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<sst xmlns="http://schemas.openxmlformats.org/spreadsheetml/2006/main" count="41" uniqueCount="27">
  <si>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进出口总额及占全国比重</t>
  </si>
  <si>
    <t>单位：亿元</t>
  </si>
  <si>
    <r>
      <t>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标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</si>
  <si>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</si>
  <si>
    <r>
      <t>同比增长</t>
    </r>
    <r>
      <rPr>
        <sz val="11"/>
        <rFont val="Times New Roman"/>
        <family val="1"/>
      </rPr>
      <t>%</t>
    </r>
  </si>
  <si>
    <r>
      <t>累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</si>
  <si>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r>
      <t>累计同比增长</t>
    </r>
    <r>
      <rPr>
        <sz val="11"/>
        <rFont val="Times New Roman"/>
        <family val="1"/>
      </rPr>
      <t>%</t>
    </r>
  </si>
  <si>
    <t>进出口总额</t>
  </si>
  <si>
    <t>进出差额</t>
  </si>
  <si>
    <t>出口总额</t>
  </si>
  <si>
    <t>按贸易方式分：</t>
  </si>
  <si>
    <r>
      <t>#</t>
    </r>
    <r>
      <rPr>
        <sz val="12"/>
        <rFont val="宋体"/>
        <family val="0"/>
      </rPr>
      <t>一般贸易</t>
    </r>
  </si>
  <si>
    <t>加工贸易</t>
  </si>
  <si>
    <r>
      <t xml:space="preserve">      </t>
    </r>
    <r>
      <rPr>
        <sz val="12"/>
        <rFont val="宋体"/>
        <family val="0"/>
      </rPr>
      <t>来料加工</t>
    </r>
  </si>
  <si>
    <r>
      <t xml:space="preserve">      </t>
    </r>
    <r>
      <rPr>
        <sz val="12"/>
        <rFont val="宋体"/>
        <family val="0"/>
      </rPr>
      <t>进料加工</t>
    </r>
    <r>
      <rPr>
        <sz val="12"/>
        <rFont val="Times New Roman"/>
        <family val="1"/>
      </rPr>
      <t xml:space="preserve"> </t>
    </r>
  </si>
  <si>
    <t>按经济类型分：</t>
  </si>
  <si>
    <r>
      <t>#</t>
    </r>
    <r>
      <rPr>
        <sz val="12"/>
        <rFont val="宋体"/>
        <family val="0"/>
      </rPr>
      <t>国有企业</t>
    </r>
  </si>
  <si>
    <t>三资企业</t>
  </si>
  <si>
    <t>集体企业</t>
  </si>
  <si>
    <t>私营企业</t>
  </si>
  <si>
    <t>进口总额</t>
  </si>
  <si>
    <t>全国进出口总额</t>
  </si>
  <si>
    <r>
      <t>广东占全国比重</t>
    </r>
    <r>
      <rPr>
        <sz val="12"/>
        <rFont val="Times New Roman"/>
        <family val="1"/>
      </rPr>
      <t>%</t>
    </r>
  </si>
  <si>
    <t xml:space="preserve"> </t>
  </si>
  <si>
    <t>进出口</t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</si>
  <si>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</si>
  <si>
    <r>
      <t>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</si>
</sst>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_);[Red]\(0.0\)"/>
    <numFmt numFmtId="179" formatCode="0.0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57" fontId="5" fillId="0" borderId="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7" fontId="1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wrapText="1"/>
    </xf>
    <xf numFmtId="177" fontId="4" fillId="0" borderId="12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wrapText="1"/>
    </xf>
    <xf numFmtId="177" fontId="3" fillId="0" borderId="11" xfId="0" applyNumberFormat="1" applyFont="1" applyFill="1" applyBorder="1" applyAlignment="1">
      <alignment horizontal="center" wrapText="1"/>
    </xf>
    <xf numFmtId="177" fontId="3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76" fontId="3" fillId="0" borderId="11" xfId="63" applyNumberFormat="1" applyFont="1" applyFill="1" applyBorder="1" applyAlignment="1">
      <alignment horizontal="center" vertical="center" wrapText="1"/>
      <protection/>
    </xf>
    <xf numFmtId="177" fontId="3" fillId="0" borderId="11" xfId="63" applyNumberFormat="1" applyFont="1" applyFill="1" applyBorder="1" applyAlignment="1">
      <alignment horizontal="center" vertical="center" wrapText="1"/>
      <protection/>
    </xf>
    <xf numFmtId="177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进出口 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SheetLayoutView="100" workbookViewId="0" topLeftCell="A1">
      <selection activeCell="E10" sqref="E10"/>
    </sheetView>
  </sheetViews>
  <sheetFormatPr defaultColWidth="8.8515625" defaultRowHeight="15"/>
  <cols>
    <col min="1" max="1" width="25.7109375" style="1" customWidth="1"/>
    <col min="2" max="2" width="11.7109375" style="1" customWidth="1"/>
    <col min="3" max="3" width="11.421875" style="1" customWidth="1"/>
    <col min="4" max="4" width="12.00390625" style="1" customWidth="1"/>
    <col min="5" max="5" width="16.7109375" style="1" customWidth="1"/>
    <col min="6" max="16384" width="8.8515625" style="1" customWidth="1"/>
  </cols>
  <sheetData>
    <row r="2" spans="1:5" s="1" customFormat="1" ht="17.25" customHeight="1">
      <c r="A2" s="2" t="s">
        <v>0</v>
      </c>
      <c r="B2" s="2"/>
      <c r="C2" s="2"/>
      <c r="D2" s="2"/>
      <c r="E2" s="2"/>
    </row>
    <row r="3" spans="1:5" s="1" customFormat="1" ht="14.25">
      <c r="A3" s="3"/>
      <c r="B3" s="4"/>
      <c r="C3" s="5"/>
      <c r="D3" s="3"/>
      <c r="E3" s="5"/>
    </row>
    <row r="4" spans="1:5" s="1" customFormat="1" ht="15.75">
      <c r="A4" s="3"/>
      <c r="B4" s="6">
        <v>43678</v>
      </c>
      <c r="C4" s="6"/>
      <c r="D4" s="6"/>
      <c r="E4" s="5" t="s">
        <v>1</v>
      </c>
    </row>
    <row r="5" spans="1:5" s="1" customFormat="1" ht="15.75">
      <c r="A5" s="7" t="s">
        <v>2</v>
      </c>
      <c r="B5" s="8" t="s">
        <v>3</v>
      </c>
      <c r="C5" s="9" t="s">
        <v>4</v>
      </c>
      <c r="D5" s="10" t="s">
        <v>5</v>
      </c>
      <c r="E5" s="11" t="s">
        <v>6</v>
      </c>
    </row>
    <row r="6" spans="1:5" s="1" customFormat="1" ht="14.25">
      <c r="A6" s="12" t="s">
        <v>7</v>
      </c>
      <c r="B6" s="13">
        <v>6296.25601388</v>
      </c>
      <c r="C6" s="14">
        <v>-3.0425</v>
      </c>
      <c r="D6" s="13">
        <v>45144.955305049996</v>
      </c>
      <c r="E6" s="15">
        <v>-0.2</v>
      </c>
    </row>
    <row r="7" spans="1:5" s="1" customFormat="1" ht="14.25">
      <c r="A7" s="16" t="s">
        <v>8</v>
      </c>
      <c r="B7" s="17">
        <f>B9-B21</f>
        <v>1475.89474668</v>
      </c>
      <c r="C7" s="18"/>
      <c r="D7" s="17">
        <f>D9-D21</f>
        <v>9712.87159079</v>
      </c>
      <c r="E7" s="19"/>
    </row>
    <row r="8" spans="1:5" s="1" customFormat="1" ht="14.25">
      <c r="A8" s="16"/>
      <c r="B8" s="17"/>
      <c r="C8" s="18"/>
      <c r="D8" s="17"/>
      <c r="E8" s="19"/>
    </row>
    <row r="9" spans="1:5" s="1" customFormat="1" ht="14.25">
      <c r="A9" s="12" t="s">
        <v>9</v>
      </c>
      <c r="B9" s="20">
        <v>3886.07538028</v>
      </c>
      <c r="C9" s="14">
        <v>2.2105</v>
      </c>
      <c r="D9" s="20">
        <v>27428.91344792</v>
      </c>
      <c r="E9" s="21">
        <v>3.2</v>
      </c>
    </row>
    <row r="10" spans="1:5" s="1" customFormat="1" ht="14.25">
      <c r="A10" s="7" t="s">
        <v>10</v>
      </c>
      <c r="B10" s="22"/>
      <c r="C10" s="23"/>
      <c r="D10" s="22"/>
      <c r="E10" s="24"/>
    </row>
    <row r="11" spans="1:5" s="1" customFormat="1" ht="15.75">
      <c r="A11" s="25" t="s">
        <v>11</v>
      </c>
      <c r="B11" s="26">
        <v>1976.8257375</v>
      </c>
      <c r="C11" s="27">
        <v>7.987</v>
      </c>
      <c r="D11" s="26">
        <v>13809.006922139999</v>
      </c>
      <c r="E11" s="28">
        <v>7.0546</v>
      </c>
    </row>
    <row r="12" spans="1:5" s="1" customFormat="1" ht="14.25">
      <c r="A12" s="7" t="s">
        <v>12</v>
      </c>
      <c r="B12" s="26">
        <v>1313.62961989</v>
      </c>
      <c r="C12" s="27">
        <v>-6.8409</v>
      </c>
      <c r="D12" s="26">
        <v>9580.816824869999</v>
      </c>
      <c r="E12" s="28">
        <v>-5.0716</v>
      </c>
    </row>
    <row r="13" spans="1:5" s="1" customFormat="1" ht="15.75">
      <c r="A13" s="25" t="s">
        <v>13</v>
      </c>
      <c r="B13" s="26">
        <v>144.45400098000002</v>
      </c>
      <c r="C13" s="27">
        <v>-13.5483</v>
      </c>
      <c r="D13" s="26">
        <v>893.9435198599999</v>
      </c>
      <c r="E13" s="28">
        <v>-9.7087</v>
      </c>
    </row>
    <row r="14" spans="1:5" s="1" customFormat="1" ht="15.75">
      <c r="A14" s="25" t="s">
        <v>14</v>
      </c>
      <c r="B14" s="26">
        <v>1169.17561891</v>
      </c>
      <c r="C14" s="27">
        <v>-5.9393</v>
      </c>
      <c r="D14" s="26">
        <v>8686.87330501</v>
      </c>
      <c r="E14" s="28">
        <v>-4.5673</v>
      </c>
    </row>
    <row r="15" spans="1:5" s="1" customFormat="1" ht="14.25">
      <c r="A15" s="7" t="s">
        <v>15</v>
      </c>
      <c r="B15" s="26"/>
      <c r="C15" s="27"/>
      <c r="D15" s="26"/>
      <c r="E15" s="28"/>
    </row>
    <row r="16" spans="1:5" s="1" customFormat="1" ht="15.75">
      <c r="A16" s="25" t="s">
        <v>16</v>
      </c>
      <c r="B16" s="26">
        <v>200.77931496</v>
      </c>
      <c r="C16" s="27">
        <v>-5.621</v>
      </c>
      <c r="D16" s="26">
        <v>1559.82618834</v>
      </c>
      <c r="E16" s="28">
        <v>-3.7193</v>
      </c>
    </row>
    <row r="17" spans="1:5" s="1" customFormat="1" ht="14.25">
      <c r="A17" s="16" t="s">
        <v>17</v>
      </c>
      <c r="B17" s="26">
        <v>1595.6809840800001</v>
      </c>
      <c r="C17" s="27">
        <v>-3.9176</v>
      </c>
      <c r="D17" s="26">
        <v>11670.80167065</v>
      </c>
      <c r="E17" s="28">
        <v>-3.7523</v>
      </c>
    </row>
    <row r="18" spans="1:5" s="1" customFormat="1" ht="14.25">
      <c r="A18" s="7" t="s">
        <v>18</v>
      </c>
      <c r="B18" s="26">
        <v>96.53166123</v>
      </c>
      <c r="C18" s="27">
        <v>3.292</v>
      </c>
      <c r="D18" s="26">
        <v>715.49130142</v>
      </c>
      <c r="E18" s="28">
        <v>0.8354</v>
      </c>
    </row>
    <row r="19" spans="1:5" s="1" customFormat="1" ht="14.25">
      <c r="A19" s="7" t="s">
        <v>19</v>
      </c>
      <c r="B19" s="26">
        <v>1985.36437891</v>
      </c>
      <c r="C19" s="27">
        <v>8.3462</v>
      </c>
      <c r="D19" s="26">
        <v>13444.56668144</v>
      </c>
      <c r="E19" s="28">
        <v>10.9766</v>
      </c>
    </row>
    <row r="20" spans="1:5" s="1" customFormat="1" ht="14.25">
      <c r="A20" s="29"/>
      <c r="B20" s="17">
        <v>0</v>
      </c>
      <c r="C20" s="18"/>
      <c r="D20" s="17">
        <v>0</v>
      </c>
      <c r="E20" s="19"/>
    </row>
    <row r="21" spans="1:5" s="1" customFormat="1" ht="14.25">
      <c r="A21" s="12" t="s">
        <v>20</v>
      </c>
      <c r="B21" s="20">
        <v>2410.1806336</v>
      </c>
      <c r="C21" s="14">
        <v>-10.4622</v>
      </c>
      <c r="D21" s="20">
        <v>17716.04185713</v>
      </c>
      <c r="E21" s="21">
        <v>-5.1035</v>
      </c>
    </row>
    <row r="22" spans="1:5" s="1" customFormat="1" ht="14.25">
      <c r="A22" s="7" t="s">
        <v>10</v>
      </c>
      <c r="B22" s="22"/>
      <c r="C22" s="23"/>
      <c r="D22" s="22"/>
      <c r="E22" s="24"/>
    </row>
    <row r="23" spans="1:5" s="1" customFormat="1" ht="15.75">
      <c r="A23" s="25" t="s">
        <v>11</v>
      </c>
      <c r="B23" s="26">
        <v>1113.67937743</v>
      </c>
      <c r="C23" s="27">
        <v>-8.87</v>
      </c>
      <c r="D23" s="26">
        <v>8635.40021041</v>
      </c>
      <c r="E23" s="28">
        <v>-2.955</v>
      </c>
    </row>
    <row r="24" spans="1:5" s="1" customFormat="1" ht="14.25">
      <c r="A24" s="7" t="s">
        <v>12</v>
      </c>
      <c r="B24" s="26">
        <v>758.2900063</v>
      </c>
      <c r="C24" s="27">
        <v>-18.5768</v>
      </c>
      <c r="D24" s="26">
        <v>5152.91407332</v>
      </c>
      <c r="E24" s="28">
        <v>-14.4668</v>
      </c>
    </row>
    <row r="25" spans="1:5" s="1" customFormat="1" ht="15.75">
      <c r="A25" s="25" t="s">
        <v>13</v>
      </c>
      <c r="B25" s="26">
        <v>96.29114787</v>
      </c>
      <c r="C25" s="27">
        <v>-27.85</v>
      </c>
      <c r="D25" s="26">
        <v>671.87968457</v>
      </c>
      <c r="E25" s="28">
        <v>-15.4664</v>
      </c>
    </row>
    <row r="26" spans="1:5" s="1" customFormat="1" ht="15.75">
      <c r="A26" s="25" t="s">
        <v>14</v>
      </c>
      <c r="B26" s="26">
        <v>661.99885843</v>
      </c>
      <c r="C26" s="27">
        <v>-17.0256</v>
      </c>
      <c r="D26" s="26">
        <v>4481.03438875</v>
      </c>
      <c r="E26" s="28">
        <v>-14.3149</v>
      </c>
    </row>
    <row r="27" spans="1:5" s="1" customFormat="1" ht="14.25">
      <c r="A27" s="7" t="s">
        <v>15</v>
      </c>
      <c r="B27" s="26"/>
      <c r="C27" s="27"/>
      <c r="D27" s="26"/>
      <c r="E27" s="28"/>
    </row>
    <row r="28" spans="1:5" s="1" customFormat="1" ht="15.75">
      <c r="A28" s="25" t="s">
        <v>16</v>
      </c>
      <c r="B28" s="26">
        <v>121.59508151</v>
      </c>
      <c r="C28" s="27">
        <v>-27.7227</v>
      </c>
      <c r="D28" s="26">
        <v>1116.54058519</v>
      </c>
      <c r="E28" s="28">
        <v>-2.4756</v>
      </c>
    </row>
    <row r="29" spans="1:5" s="1" customFormat="1" ht="14.25">
      <c r="A29" s="16" t="s">
        <v>17</v>
      </c>
      <c r="B29" s="26">
        <v>1120.25759096</v>
      </c>
      <c r="C29" s="27">
        <v>-6.3308</v>
      </c>
      <c r="D29" s="26">
        <v>7678.96188835</v>
      </c>
      <c r="E29" s="28">
        <v>-6.8541</v>
      </c>
    </row>
    <row r="30" spans="1:5" s="1" customFormat="1" ht="14.25">
      <c r="A30" s="7" t="s">
        <v>18</v>
      </c>
      <c r="B30" s="26">
        <v>23.34902804</v>
      </c>
      <c r="C30" s="27">
        <v>-46.6125</v>
      </c>
      <c r="D30" s="26">
        <v>374.58922671</v>
      </c>
      <c r="E30" s="28">
        <v>11.0171</v>
      </c>
    </row>
    <row r="31" spans="1:5" s="1" customFormat="1" ht="14.25">
      <c r="A31" s="7" t="s">
        <v>19</v>
      </c>
      <c r="B31" s="26">
        <v>1134.7117938</v>
      </c>
      <c r="C31" s="27">
        <v>-10.8518</v>
      </c>
      <c r="D31" s="26">
        <v>8450.07786551</v>
      </c>
      <c r="E31" s="28">
        <v>-4.606</v>
      </c>
    </row>
    <row r="32" spans="1:5" s="1" customFormat="1" ht="14.25">
      <c r="A32" s="29"/>
      <c r="B32" s="30"/>
      <c r="C32" s="18"/>
      <c r="D32" s="30"/>
      <c r="E32" s="19"/>
    </row>
    <row r="33" spans="1:5" s="1" customFormat="1" ht="14.25">
      <c r="A33" s="12" t="s">
        <v>21</v>
      </c>
      <c r="B33" s="31">
        <v>27175.3</v>
      </c>
      <c r="C33" s="32">
        <v>0.1</v>
      </c>
      <c r="D33" s="31">
        <v>201294.1</v>
      </c>
      <c r="E33" s="33">
        <v>3.6</v>
      </c>
    </row>
    <row r="34" spans="1:5" s="1" customFormat="1" ht="14.25">
      <c r="A34" s="16" t="s">
        <v>9</v>
      </c>
      <c r="B34" s="31">
        <v>14785.7</v>
      </c>
      <c r="C34" s="32">
        <v>2.6</v>
      </c>
      <c r="D34" s="31">
        <v>109518.8</v>
      </c>
      <c r="E34" s="33">
        <v>6.1</v>
      </c>
    </row>
    <row r="35" spans="1:5" s="1" customFormat="1" ht="14.25">
      <c r="A35" s="16" t="s">
        <v>20</v>
      </c>
      <c r="B35" s="31">
        <v>12389.6</v>
      </c>
      <c r="C35" s="32">
        <v>-2.6</v>
      </c>
      <c r="D35" s="31">
        <v>91775.3</v>
      </c>
      <c r="E35" s="33">
        <v>0.8</v>
      </c>
    </row>
    <row r="36" spans="1:5" s="1" customFormat="1" ht="14.25">
      <c r="A36" s="16" t="s">
        <v>8</v>
      </c>
      <c r="B36" s="31">
        <v>2396.1</v>
      </c>
      <c r="C36" s="32"/>
      <c r="D36" s="31">
        <v>17743.5</v>
      </c>
      <c r="E36" s="34"/>
    </row>
    <row r="37" spans="1:5" s="1" customFormat="1" ht="15.75">
      <c r="A37" s="16" t="s">
        <v>22</v>
      </c>
      <c r="B37" s="17" t="s">
        <v>23</v>
      </c>
      <c r="C37" s="18"/>
      <c r="D37" s="30" t="s">
        <v>23</v>
      </c>
      <c r="E37" s="19"/>
    </row>
    <row r="38" spans="1:5" s="1" customFormat="1" ht="14.25">
      <c r="A38" s="16" t="s">
        <v>24</v>
      </c>
      <c r="B38" s="31">
        <f>B6/B33*100</f>
        <v>23.16903958329807</v>
      </c>
      <c r="C38" s="18"/>
      <c r="D38" s="31">
        <f>D6/D33*100</f>
        <v>22.42736141051824</v>
      </c>
      <c r="E38" s="19"/>
    </row>
    <row r="39" spans="1:5" s="1" customFormat="1" ht="15.75">
      <c r="A39" s="7" t="s">
        <v>25</v>
      </c>
      <c r="B39" s="31">
        <f>B9/B34*100</f>
        <v>26.282660816058755</v>
      </c>
      <c r="C39" s="18"/>
      <c r="D39" s="31">
        <f>D9/D34*100</f>
        <v>25.044936073002994</v>
      </c>
      <c r="E39" s="19"/>
    </row>
    <row r="40" spans="1:5" s="1" customFormat="1" ht="15.75">
      <c r="A40" s="7" t="s">
        <v>26</v>
      </c>
      <c r="B40" s="31">
        <f>B21/B35*100</f>
        <v>19.453256227803966</v>
      </c>
      <c r="C40" s="18"/>
      <c r="D40" s="31">
        <f>D21/D35*100</f>
        <v>19.30371446035044</v>
      </c>
      <c r="E40" s="19"/>
    </row>
  </sheetData>
  <sheetProtection/>
  <mergeCells count="2">
    <mergeCell ref="A2:E2"/>
    <mergeCell ref="B4:D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洪秀霞(处理函件)</dc:creator>
  <cp:keywords/>
  <dc:description/>
  <cp:lastModifiedBy/>
  <dcterms:created xsi:type="dcterms:W3CDTF">2019-09-19T10:02:40Z</dcterms:created>
  <dcterms:modified xsi:type="dcterms:W3CDTF">2019-09-24T01:21:53Z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