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80"/>
  </bookViews>
  <sheets>
    <sheet name="42部门" sheetId="1" r:id="rId1"/>
  </sheets>
  <calcPr calcId="144525"/>
</workbook>
</file>

<file path=xl/sharedStrings.xml><?xml version="1.0" encoding="utf-8"?>
<sst xmlns="http://schemas.openxmlformats.org/spreadsheetml/2006/main" count="106" uniqueCount="94">
  <si>
    <t>2002年广东省投入产出表</t>
  </si>
  <si>
    <t>农业</t>
  </si>
  <si>
    <t>煤炭开采
和洗选业</t>
  </si>
  <si>
    <t>石油和天然
气开采业</t>
  </si>
  <si>
    <t>金属矿
采选业</t>
  </si>
  <si>
    <t>非金属矿
采选业</t>
  </si>
  <si>
    <t>食品制造
及烟草
加工业</t>
  </si>
  <si>
    <t>纺织业</t>
  </si>
  <si>
    <t>服装皮革
羽绒及
其制品业</t>
  </si>
  <si>
    <t>木材加工
及家具
制造业</t>
  </si>
  <si>
    <t>造纸印刷
及文教用
品制造业</t>
  </si>
  <si>
    <t>石油加工
、炼焦及
核燃料
加工业</t>
  </si>
  <si>
    <t>化学工业</t>
  </si>
  <si>
    <t>非金属
矿物
制品业</t>
  </si>
  <si>
    <t>金属冶炼
及压延
加工业</t>
  </si>
  <si>
    <t>金属
制品业</t>
  </si>
  <si>
    <t>通用、
专用设备
制造业</t>
  </si>
  <si>
    <t>交通运输
设备
制造业</t>
  </si>
  <si>
    <t>电气、
机械及器材
制造业</t>
  </si>
  <si>
    <t>通信设备、
计算机用
其他电子
设备制造业</t>
  </si>
  <si>
    <t>仪器仪表
及文化办
公用机械
制造业</t>
  </si>
  <si>
    <t>其他
制造业</t>
  </si>
  <si>
    <t>废品废料</t>
  </si>
  <si>
    <t>电力、热力
的生产
和供应业</t>
  </si>
  <si>
    <t>燃气生产
和供应业</t>
  </si>
  <si>
    <t>水的生产
和供应业</t>
  </si>
  <si>
    <t>建筑业</t>
  </si>
  <si>
    <t>交通运输
及仓储业</t>
  </si>
  <si>
    <t>邮政业</t>
  </si>
  <si>
    <t>信息传输
计算机
服务和
软件业</t>
  </si>
  <si>
    <t>批发和
零售
贸易业</t>
  </si>
  <si>
    <t>住宿业、
餐饮业</t>
  </si>
  <si>
    <t>金融、
保险业</t>
  </si>
  <si>
    <t>房地产业</t>
  </si>
  <si>
    <t>租赁和
商务
服务业</t>
  </si>
  <si>
    <t>旅游业</t>
  </si>
  <si>
    <t>科学
研究
事业</t>
  </si>
  <si>
    <t>综合技术
服务业</t>
  </si>
  <si>
    <t>其他社会
服务业</t>
  </si>
  <si>
    <t>教育事业</t>
  </si>
  <si>
    <t>卫生、
社会保障
和社会
福利事业</t>
  </si>
  <si>
    <t>文化、
体育
和娱乐业</t>
  </si>
  <si>
    <t>公共管理
和社会组织</t>
  </si>
  <si>
    <t>中间使用合计</t>
  </si>
  <si>
    <t>城镇居民</t>
  </si>
  <si>
    <t>农村居民</t>
  </si>
  <si>
    <t>政府消费</t>
  </si>
  <si>
    <t>固定资本
形成总额</t>
  </si>
  <si>
    <t>库存增加</t>
  </si>
  <si>
    <t>调出</t>
  </si>
  <si>
    <t>出口</t>
  </si>
  <si>
    <t>调进</t>
  </si>
  <si>
    <t>进口</t>
  </si>
  <si>
    <t>总产出</t>
  </si>
  <si>
    <t xml:space="preserve"> </t>
  </si>
  <si>
    <t>煤炭开采和洗选业</t>
  </si>
  <si>
    <t>石油和天然气开采业</t>
  </si>
  <si>
    <t>金属矿采选业</t>
  </si>
  <si>
    <t>非金属矿采选业</t>
  </si>
  <si>
    <t>食品制造及烟草加工业</t>
  </si>
  <si>
    <t>服装皮革羽绒及其制品业</t>
  </si>
  <si>
    <t>木材加工及家具制造业</t>
  </si>
  <si>
    <t>造纸印刷及文教用品制造业</t>
  </si>
  <si>
    <t>石油加工、炼焦及核燃料加工业</t>
  </si>
  <si>
    <t>非金属矿物制品业</t>
  </si>
  <si>
    <t>金属冶炼及压延加工业</t>
  </si>
  <si>
    <t>金属制品业</t>
  </si>
  <si>
    <t>通用、专用设备制造业</t>
  </si>
  <si>
    <t>交通运输设备制造业</t>
  </si>
  <si>
    <t>电气、机械及器材制造业</t>
  </si>
  <si>
    <t>通信设备、计算机用其他电子设备制造业</t>
  </si>
  <si>
    <t>仪器仪表及文化办公用机械制造业</t>
  </si>
  <si>
    <t>其他制造业</t>
  </si>
  <si>
    <t>电力、热力的生产和供应业</t>
  </si>
  <si>
    <t>燃气生产和供应业</t>
  </si>
  <si>
    <t>水的生产和供应业</t>
  </si>
  <si>
    <t>交通运输及仓储业</t>
  </si>
  <si>
    <t>信息传输、计算机服务和软件业</t>
  </si>
  <si>
    <t>批发和零售贸易业</t>
  </si>
  <si>
    <t>住宿业、餐饮业</t>
  </si>
  <si>
    <t>金融、保险业</t>
  </si>
  <si>
    <t>租赁和商务服务业</t>
  </si>
  <si>
    <t>科学研究事业</t>
  </si>
  <si>
    <t>综合技术服务业</t>
  </si>
  <si>
    <t>其他社会服务业</t>
  </si>
  <si>
    <t>卫生、社会保障和社会福利事业</t>
  </si>
  <si>
    <t>文化、体育和娱乐业</t>
  </si>
  <si>
    <t>公共管理和社会组织</t>
  </si>
  <si>
    <t>中间投入</t>
  </si>
  <si>
    <t>劳动者
报酬</t>
  </si>
  <si>
    <t>固定资产
折旧</t>
  </si>
  <si>
    <t>生产税
净额</t>
  </si>
  <si>
    <t>营业盈余</t>
  </si>
  <si>
    <t>增加值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</si>
</sst>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_ "/>
    <numFmt numFmtId="178" formatCode="0.00_ "/>
  </numFmts>
  <fonts count="25">
    <font>
      <sz val="12"/>
      <name val="宋体"/>
      <charset val="134"/>
    </font>
    <font>
      <sz val="9"/>
      <name val="宋体"/>
      <charset val="134"/>
    </font>
    <font>
      <b/>
      <sz val="8"/>
      <name val="宋体"/>
      <charset val="134"/>
    </font>
    <font>
      <sz val="16"/>
      <name val="宋体"/>
      <charset val="134"/>
    </font>
    <font>
      <sz val="9"/>
      <name val="Times New Roman"/>
      <charset val="0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5" borderId="1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2" borderId="12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17" borderId="15" applyNumberFormat="0" applyAlignment="0" applyProtection="0">
      <alignment vertical="center"/>
    </xf>
    <xf numFmtId="0" fontId="24" fillId="17" borderId="11" applyNumberFormat="0" applyAlignment="0" applyProtection="0">
      <alignment vertical="center"/>
    </xf>
    <xf numFmtId="0" fontId="20" fillId="16" borderId="1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/>
    <xf numFmtId="178" fontId="1" fillId="0" borderId="4" xfId="0" applyNumberFormat="1" applyFont="1" applyFill="1" applyBorder="1" applyAlignment="1">
      <alignment horizontal="right" vertical="center"/>
    </xf>
    <xf numFmtId="178" fontId="1" fillId="0" borderId="4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wrapText="1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178" fontId="2" fillId="0" borderId="4" xfId="0" applyNumberFormat="1" applyFont="1" applyBorder="1" applyAlignment="1">
      <alignment horizontal="right" vertic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178" fontId="2" fillId="0" borderId="6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/>
    <xf numFmtId="177" fontId="1" fillId="0" borderId="0" xfId="0" applyNumberFormat="1" applyFont="1"/>
    <xf numFmtId="0" fontId="1" fillId="0" borderId="4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178" fontId="1" fillId="0" borderId="8" xfId="0" applyNumberFormat="1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8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0" xfId="0" applyFont="1" applyAlignment="1">
      <alignment horizontal="right"/>
    </xf>
    <xf numFmtId="178" fontId="4" fillId="0" borderId="0" xfId="0" applyNumberFormat="1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F61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A1" sqref="A1:J1"/>
    </sheetView>
  </sheetViews>
  <sheetFormatPr defaultColWidth="8.66666666666667" defaultRowHeight="12"/>
  <cols>
    <col min="1" max="1" width="29.1" style="4" customWidth="1"/>
    <col min="2" max="2" width="2.7" style="2" customWidth="1"/>
    <col min="3" max="3" width="11.5" style="4" customWidth="1"/>
    <col min="4" max="4" width="9.6" style="4" customWidth="1"/>
    <col min="5" max="5" width="10.7" style="4" customWidth="1"/>
    <col min="6" max="6" width="9.6" style="4" customWidth="1"/>
    <col min="7" max="7" width="9" style="4" customWidth="1"/>
    <col min="8" max="9" width="10.5" style="4" customWidth="1"/>
    <col min="10" max="10" width="10.2" style="4" customWidth="1"/>
    <col min="11" max="16" width="9.6" style="4" customWidth="1"/>
    <col min="17" max="17" width="10.1" style="4" customWidth="1"/>
    <col min="18" max="18" width="9.6" style="4" customWidth="1"/>
    <col min="19" max="19" width="9.4" style="4" customWidth="1"/>
    <col min="20" max="44" width="9.6" style="4" customWidth="1"/>
    <col min="45" max="45" width="11" style="4" customWidth="1"/>
    <col min="46" max="54" width="9.6" style="4" customWidth="1"/>
    <col min="55" max="55" width="11" style="4" customWidth="1"/>
    <col min="56" max="16384" width="5.7" style="4" customWidth="1"/>
  </cols>
  <sheetData>
    <row r="1" ht="40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54" customHeight="1" spans="1:55">
      <c r="A2" s="6"/>
      <c r="B2" s="7"/>
      <c r="C2" s="7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7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7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8" t="s">
        <v>20</v>
      </c>
      <c r="W2" s="8" t="s">
        <v>21</v>
      </c>
      <c r="X2" s="7" t="s">
        <v>22</v>
      </c>
      <c r="Y2" s="8" t="s">
        <v>23</v>
      </c>
      <c r="Z2" s="8" t="s">
        <v>24</v>
      </c>
      <c r="AA2" s="8" t="s">
        <v>25</v>
      </c>
      <c r="AB2" s="7" t="s">
        <v>26</v>
      </c>
      <c r="AC2" s="8" t="s">
        <v>27</v>
      </c>
      <c r="AD2" s="7" t="s">
        <v>28</v>
      </c>
      <c r="AE2" s="8" t="s">
        <v>29</v>
      </c>
      <c r="AF2" s="8" t="s">
        <v>30</v>
      </c>
      <c r="AG2" s="8" t="s">
        <v>31</v>
      </c>
      <c r="AH2" s="8" t="s">
        <v>32</v>
      </c>
      <c r="AI2" s="7" t="s">
        <v>33</v>
      </c>
      <c r="AJ2" s="8" t="s">
        <v>34</v>
      </c>
      <c r="AK2" s="7" t="s">
        <v>35</v>
      </c>
      <c r="AL2" s="8" t="s">
        <v>36</v>
      </c>
      <c r="AM2" s="8" t="s">
        <v>37</v>
      </c>
      <c r="AN2" s="8" t="s">
        <v>38</v>
      </c>
      <c r="AO2" s="7" t="s">
        <v>39</v>
      </c>
      <c r="AP2" s="8" t="s">
        <v>40</v>
      </c>
      <c r="AQ2" s="8" t="s">
        <v>41</v>
      </c>
      <c r="AR2" s="8" t="s">
        <v>42</v>
      </c>
      <c r="AS2" s="8" t="s">
        <v>43</v>
      </c>
      <c r="AT2" s="7" t="s">
        <v>44</v>
      </c>
      <c r="AU2" s="7" t="s">
        <v>45</v>
      </c>
      <c r="AV2" s="7" t="s">
        <v>46</v>
      </c>
      <c r="AW2" s="8" t="s">
        <v>47</v>
      </c>
      <c r="AX2" s="7" t="s">
        <v>48</v>
      </c>
      <c r="AY2" s="7" t="s">
        <v>49</v>
      </c>
      <c r="AZ2" s="7" t="s">
        <v>50</v>
      </c>
      <c r="BA2" s="7" t="s">
        <v>51</v>
      </c>
      <c r="BB2" s="7" t="s">
        <v>52</v>
      </c>
      <c r="BC2" s="27" t="s">
        <v>53</v>
      </c>
    </row>
    <row r="3" s="2" customFormat="1" spans="1:55">
      <c r="A3" s="9"/>
      <c r="B3" s="10"/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0">
        <v>32</v>
      </c>
      <c r="AI3" s="10">
        <v>33</v>
      </c>
      <c r="AJ3" s="10">
        <v>34</v>
      </c>
      <c r="AK3" s="10">
        <v>35</v>
      </c>
      <c r="AL3" s="10">
        <v>36</v>
      </c>
      <c r="AM3" s="10">
        <v>37</v>
      </c>
      <c r="AN3" s="10">
        <v>38</v>
      </c>
      <c r="AO3" s="10">
        <v>39</v>
      </c>
      <c r="AP3" s="10">
        <v>40</v>
      </c>
      <c r="AQ3" s="10">
        <v>41</v>
      </c>
      <c r="AR3" s="10">
        <v>42</v>
      </c>
      <c r="AS3" s="10"/>
      <c r="AT3" s="10" t="s">
        <v>54</v>
      </c>
      <c r="AU3" s="10"/>
      <c r="AV3" s="10"/>
      <c r="AW3" s="10"/>
      <c r="AX3" s="10"/>
      <c r="AY3" s="10"/>
      <c r="AZ3" s="10"/>
      <c r="BA3" s="10"/>
      <c r="BB3" s="10"/>
      <c r="BC3" s="28"/>
    </row>
    <row r="4" spans="1:58">
      <c r="A4" s="11" t="s">
        <v>1</v>
      </c>
      <c r="B4" s="10">
        <v>1</v>
      </c>
      <c r="C4" s="12">
        <v>3249213.26020065</v>
      </c>
      <c r="D4" s="13">
        <v>1835.22098466</v>
      </c>
      <c r="E4" s="13">
        <v>0</v>
      </c>
      <c r="F4" s="13">
        <v>1435.72316115</v>
      </c>
      <c r="G4" s="13">
        <v>719.54884054</v>
      </c>
      <c r="H4" s="13">
        <v>3854286.60677871</v>
      </c>
      <c r="I4" s="13">
        <v>224034.59275915</v>
      </c>
      <c r="J4" s="13">
        <v>306963.11638387</v>
      </c>
      <c r="K4" s="13">
        <v>403658.63755814</v>
      </c>
      <c r="L4" s="13">
        <v>33325.11213369</v>
      </c>
      <c r="M4" s="13">
        <v>0</v>
      </c>
      <c r="N4" s="13">
        <v>229135.23541248</v>
      </c>
      <c r="O4" s="13">
        <v>398.7104408</v>
      </c>
      <c r="P4" s="13">
        <v>7.01475686</v>
      </c>
      <c r="Q4" s="13">
        <v>15551.19132648</v>
      </c>
      <c r="R4" s="13">
        <v>13358.76420703</v>
      </c>
      <c r="S4" s="13">
        <v>11137.36786966</v>
      </c>
      <c r="T4" s="13">
        <v>715.59523345</v>
      </c>
      <c r="U4" s="13">
        <v>3405.10491902</v>
      </c>
      <c r="V4" s="13">
        <v>6.15404583</v>
      </c>
      <c r="W4" s="13">
        <v>232658.35595485</v>
      </c>
      <c r="X4" s="13">
        <v>0</v>
      </c>
      <c r="Y4" s="13">
        <v>11884.30410561</v>
      </c>
      <c r="Z4" s="13">
        <v>0</v>
      </c>
      <c r="AA4" s="13">
        <v>455.08841162</v>
      </c>
      <c r="AB4" s="13">
        <v>264587.88004449</v>
      </c>
      <c r="AC4" s="13">
        <v>5284.40102913</v>
      </c>
      <c r="AD4" s="13">
        <v>0</v>
      </c>
      <c r="AE4" s="13">
        <v>0</v>
      </c>
      <c r="AF4" s="13">
        <v>26416.94886227</v>
      </c>
      <c r="AG4" s="13">
        <v>684120.30496726</v>
      </c>
      <c r="AH4" s="13">
        <v>0</v>
      </c>
      <c r="AI4" s="13">
        <v>1798.53257217</v>
      </c>
      <c r="AJ4" s="13">
        <v>8373.52674005</v>
      </c>
      <c r="AK4" s="13">
        <v>15053.85756393</v>
      </c>
      <c r="AL4" s="13">
        <v>0</v>
      </c>
      <c r="AM4" s="13">
        <v>0</v>
      </c>
      <c r="AN4" s="13">
        <v>4111.08278012</v>
      </c>
      <c r="AO4" s="13">
        <v>0</v>
      </c>
      <c r="AP4" s="13">
        <v>0</v>
      </c>
      <c r="AQ4" s="13">
        <v>7613.20808618</v>
      </c>
      <c r="AR4" s="13">
        <v>0</v>
      </c>
      <c r="AS4" s="13"/>
      <c r="AT4" s="13">
        <v>6357572.65100404</v>
      </c>
      <c r="AU4" s="13">
        <v>3908999.97001879</v>
      </c>
      <c r="AV4" s="13">
        <v>116972.60266281</v>
      </c>
      <c r="AW4" s="13">
        <v>122927.2729074</v>
      </c>
      <c r="AX4" s="13">
        <v>869667.039884036</v>
      </c>
      <c r="AY4" s="13">
        <v>270884.91308413</v>
      </c>
      <c r="AZ4" s="13">
        <v>1494552.95260273</v>
      </c>
      <c r="BA4" s="13">
        <v>1557225.686961</v>
      </c>
      <c r="BB4" s="13">
        <v>2629975</v>
      </c>
      <c r="BC4" s="29">
        <v>18565921.1633328</v>
      </c>
      <c r="BD4" s="22"/>
      <c r="BE4" s="33"/>
      <c r="BF4" s="33"/>
    </row>
    <row r="5" spans="1:58">
      <c r="A5" s="11" t="s">
        <v>55</v>
      </c>
      <c r="B5" s="10">
        <v>2</v>
      </c>
      <c r="C5" s="13">
        <v>3983.70798812</v>
      </c>
      <c r="D5" s="13">
        <v>13.16607282</v>
      </c>
      <c r="E5" s="13">
        <v>0</v>
      </c>
      <c r="F5" s="13">
        <v>363.4623458</v>
      </c>
      <c r="G5" s="13">
        <v>518.96747959</v>
      </c>
      <c r="H5" s="13">
        <v>5547.32453668</v>
      </c>
      <c r="I5" s="13">
        <v>17490.4664425</v>
      </c>
      <c r="J5" s="13">
        <v>3463.06595257</v>
      </c>
      <c r="K5" s="13">
        <v>446.62754826</v>
      </c>
      <c r="L5" s="13">
        <v>15083.47227408</v>
      </c>
      <c r="M5" s="13">
        <v>687.78352131</v>
      </c>
      <c r="N5" s="13">
        <v>19484.377387</v>
      </c>
      <c r="O5" s="13">
        <v>35815.39019373</v>
      </c>
      <c r="P5" s="13">
        <v>20224.97799036</v>
      </c>
      <c r="Q5" s="13">
        <v>6999.38350392</v>
      </c>
      <c r="R5" s="13">
        <v>3773.04205318</v>
      </c>
      <c r="S5" s="13">
        <v>825.30630017</v>
      </c>
      <c r="T5" s="13">
        <v>3069.67177427</v>
      </c>
      <c r="U5" s="13">
        <v>136.19264056</v>
      </c>
      <c r="V5" s="13">
        <v>187.77492668</v>
      </c>
      <c r="W5" s="13">
        <v>162.66734742</v>
      </c>
      <c r="X5" s="13">
        <v>0</v>
      </c>
      <c r="Y5" s="13">
        <v>1203149.14944007</v>
      </c>
      <c r="Z5" s="13">
        <v>6436.70739728</v>
      </c>
      <c r="AA5" s="13">
        <v>98.27843838</v>
      </c>
      <c r="AB5" s="13">
        <v>48862.55780499</v>
      </c>
      <c r="AC5" s="13">
        <v>108.4509857</v>
      </c>
      <c r="AD5" s="13">
        <v>13.00311503</v>
      </c>
      <c r="AE5" s="13">
        <v>0</v>
      </c>
      <c r="AF5" s="13">
        <v>2591.71839512</v>
      </c>
      <c r="AG5" s="13">
        <v>238.82842668</v>
      </c>
      <c r="AH5" s="13">
        <v>0</v>
      </c>
      <c r="AI5" s="13">
        <v>0</v>
      </c>
      <c r="AJ5" s="13">
        <v>0</v>
      </c>
      <c r="AK5" s="13">
        <v>0</v>
      </c>
      <c r="AL5" s="13">
        <v>0</v>
      </c>
      <c r="AM5" s="13">
        <v>0</v>
      </c>
      <c r="AN5" s="13">
        <v>0</v>
      </c>
      <c r="AO5" s="13">
        <v>0</v>
      </c>
      <c r="AP5" s="13">
        <v>0</v>
      </c>
      <c r="AQ5" s="13">
        <v>1.18567961</v>
      </c>
      <c r="AR5" s="13">
        <v>0</v>
      </c>
      <c r="AS5" s="13"/>
      <c r="AT5" s="13">
        <v>3351.87997425</v>
      </c>
      <c r="AU5" s="13">
        <v>6270.28753293</v>
      </c>
      <c r="AV5" s="13">
        <v>0</v>
      </c>
      <c r="AW5" s="13">
        <v>0</v>
      </c>
      <c r="AX5" s="13">
        <v>175096.778135434</v>
      </c>
      <c r="AY5" s="13">
        <v>407.799907877243</v>
      </c>
      <c r="AZ5" s="13">
        <v>27019.450533424</v>
      </c>
      <c r="BA5" s="13">
        <v>1492716.06718784</v>
      </c>
      <c r="BB5" s="13">
        <v>10735</v>
      </c>
      <c r="BC5" s="29">
        <v>108471.836857903</v>
      </c>
      <c r="BD5" s="22"/>
      <c r="BE5" s="33"/>
      <c r="BF5" s="33"/>
    </row>
    <row r="6" spans="1:58">
      <c r="A6" s="11" t="s">
        <v>56</v>
      </c>
      <c r="B6" s="10">
        <v>3</v>
      </c>
      <c r="C6" s="13">
        <v>665.94352738</v>
      </c>
      <c r="D6" s="13">
        <v>121.78500747</v>
      </c>
      <c r="E6" s="13">
        <v>0</v>
      </c>
      <c r="F6" s="13">
        <v>1262.21338846</v>
      </c>
      <c r="G6" s="13">
        <v>340.58051514</v>
      </c>
      <c r="H6" s="13">
        <v>2493.68132368</v>
      </c>
      <c r="I6" s="13">
        <v>4650.35644754</v>
      </c>
      <c r="J6" s="13">
        <v>150.04478534</v>
      </c>
      <c r="K6" s="13">
        <v>11278.85384888</v>
      </c>
      <c r="L6" s="13">
        <v>1457.99959758</v>
      </c>
      <c r="M6" s="13">
        <v>2504861.18590133</v>
      </c>
      <c r="N6" s="13">
        <v>82739.56715559</v>
      </c>
      <c r="O6" s="13">
        <v>67831.28130056</v>
      </c>
      <c r="P6" s="13">
        <v>34284.09105573</v>
      </c>
      <c r="Q6" s="13">
        <v>34043.48057706</v>
      </c>
      <c r="R6" s="13">
        <v>8986.71154695</v>
      </c>
      <c r="S6" s="13">
        <v>1804.60504153</v>
      </c>
      <c r="T6" s="13">
        <v>545.13420773</v>
      </c>
      <c r="U6" s="13">
        <v>0</v>
      </c>
      <c r="V6" s="13">
        <v>399.80613235</v>
      </c>
      <c r="W6" s="13">
        <v>975.29160179</v>
      </c>
      <c r="X6" s="13">
        <v>0</v>
      </c>
      <c r="Y6" s="13">
        <v>325626.99667414</v>
      </c>
      <c r="Z6" s="13">
        <v>0</v>
      </c>
      <c r="AA6" s="13">
        <v>0</v>
      </c>
      <c r="AB6" s="13">
        <v>0</v>
      </c>
      <c r="AC6" s="13">
        <v>5860.8741023</v>
      </c>
      <c r="AD6" s="13">
        <v>0</v>
      </c>
      <c r="AE6" s="13">
        <v>0</v>
      </c>
      <c r="AF6" s="13">
        <v>0</v>
      </c>
      <c r="AG6" s="13">
        <v>112.60242193</v>
      </c>
      <c r="AH6" s="13">
        <v>0</v>
      </c>
      <c r="AI6" s="13">
        <v>0</v>
      </c>
      <c r="AJ6" s="13">
        <v>0</v>
      </c>
      <c r="AK6" s="13">
        <v>196.32019078</v>
      </c>
      <c r="AL6" s="13">
        <v>0</v>
      </c>
      <c r="AM6" s="13">
        <v>0</v>
      </c>
      <c r="AN6" s="13">
        <v>0</v>
      </c>
      <c r="AO6" s="13">
        <v>0</v>
      </c>
      <c r="AP6" s="13">
        <v>0</v>
      </c>
      <c r="AQ6" s="13">
        <v>0</v>
      </c>
      <c r="AR6" s="13">
        <v>0</v>
      </c>
      <c r="AS6" s="13"/>
      <c r="AT6" s="13">
        <v>0</v>
      </c>
      <c r="AU6" s="13">
        <v>0</v>
      </c>
      <c r="AV6" s="13">
        <v>0</v>
      </c>
      <c r="AW6" s="13">
        <v>0</v>
      </c>
      <c r="AX6" s="13">
        <v>745560.506759979</v>
      </c>
      <c r="AY6" s="13">
        <v>840497.580323942</v>
      </c>
      <c r="AZ6" s="13">
        <v>0</v>
      </c>
      <c r="BA6" s="13">
        <v>0</v>
      </c>
      <c r="BB6" s="13">
        <v>1909727</v>
      </c>
      <c r="BC6" s="29">
        <v>2767020.49343518</v>
      </c>
      <c r="BD6" s="22"/>
      <c r="BE6" s="33"/>
      <c r="BF6" s="33"/>
    </row>
    <row r="7" spans="1:58">
      <c r="A7" s="11" t="s">
        <v>57</v>
      </c>
      <c r="B7" s="10">
        <v>4</v>
      </c>
      <c r="C7" s="13">
        <v>0</v>
      </c>
      <c r="D7" s="13">
        <v>0</v>
      </c>
      <c r="E7" s="13">
        <v>0</v>
      </c>
      <c r="F7" s="13">
        <v>56524.94171322</v>
      </c>
      <c r="G7" s="13">
        <v>0</v>
      </c>
      <c r="H7" s="13">
        <v>27.02292587</v>
      </c>
      <c r="I7" s="13">
        <v>0</v>
      </c>
      <c r="J7" s="13">
        <v>48.60795674</v>
      </c>
      <c r="K7" s="13">
        <v>0</v>
      </c>
      <c r="L7" s="13">
        <v>875.38771991</v>
      </c>
      <c r="M7" s="13">
        <v>19519.6940316</v>
      </c>
      <c r="N7" s="13">
        <v>83592.88552499</v>
      </c>
      <c r="O7" s="13">
        <v>10780.49948359</v>
      </c>
      <c r="P7" s="13">
        <v>370282.50187072</v>
      </c>
      <c r="Q7" s="13">
        <v>3848.82093482</v>
      </c>
      <c r="R7" s="13">
        <v>28967.73751317</v>
      </c>
      <c r="S7" s="13">
        <v>90.54069953</v>
      </c>
      <c r="T7" s="13">
        <v>94692.89401518</v>
      </c>
      <c r="U7" s="13">
        <v>14149.57718327</v>
      </c>
      <c r="V7" s="13">
        <v>85.08170717</v>
      </c>
      <c r="W7" s="13">
        <v>0</v>
      </c>
      <c r="X7" s="13">
        <v>0</v>
      </c>
      <c r="Y7" s="13">
        <v>109.94485246</v>
      </c>
      <c r="Z7" s="13">
        <v>0</v>
      </c>
      <c r="AA7" s="13">
        <v>12.32864034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62.19222667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/>
      <c r="AT7" s="13">
        <v>0</v>
      </c>
      <c r="AU7" s="13">
        <v>0</v>
      </c>
      <c r="AV7" s="13">
        <v>0</v>
      </c>
      <c r="AW7" s="13">
        <v>0</v>
      </c>
      <c r="AX7" s="13">
        <v>-157181.730792688</v>
      </c>
      <c r="AY7" s="13">
        <v>112191.841780228</v>
      </c>
      <c r="AZ7" s="13">
        <v>2050.15798743585</v>
      </c>
      <c r="BA7" s="13">
        <v>132360.022551474</v>
      </c>
      <c r="BB7" s="13">
        <v>155053</v>
      </c>
      <c r="BC7" s="29">
        <v>353317.905422738</v>
      </c>
      <c r="BD7" s="22"/>
      <c r="BE7" s="33"/>
      <c r="BF7" s="33"/>
    </row>
    <row r="8" spans="1:58">
      <c r="A8" s="11" t="s">
        <v>58</v>
      </c>
      <c r="B8" s="10">
        <v>5</v>
      </c>
      <c r="C8" s="13">
        <v>0.31440993</v>
      </c>
      <c r="D8" s="13">
        <v>1.00601828</v>
      </c>
      <c r="E8" s="13">
        <v>59.75855982</v>
      </c>
      <c r="F8" s="13">
        <v>3580.47618368</v>
      </c>
      <c r="G8" s="13">
        <v>46795.80084496</v>
      </c>
      <c r="H8" s="13">
        <v>7588.08800105</v>
      </c>
      <c r="I8" s="13">
        <v>616.94703224</v>
      </c>
      <c r="J8" s="13">
        <v>769.42269568</v>
      </c>
      <c r="K8" s="13">
        <v>234.02245786</v>
      </c>
      <c r="L8" s="13">
        <v>918.51838402</v>
      </c>
      <c r="M8" s="13">
        <v>176.42865173</v>
      </c>
      <c r="N8" s="13">
        <v>32290.13471769</v>
      </c>
      <c r="O8" s="13">
        <v>481190.36583326</v>
      </c>
      <c r="P8" s="13">
        <v>9569.68387561</v>
      </c>
      <c r="Q8" s="13">
        <v>632.49905953</v>
      </c>
      <c r="R8" s="13">
        <v>1499.43444592</v>
      </c>
      <c r="S8" s="13">
        <v>444.04281176</v>
      </c>
      <c r="T8" s="13">
        <v>879.50085345</v>
      </c>
      <c r="U8" s="13">
        <v>825.22460505</v>
      </c>
      <c r="V8" s="13">
        <v>84.77844007</v>
      </c>
      <c r="W8" s="13">
        <v>136.81611416</v>
      </c>
      <c r="X8" s="13">
        <v>0</v>
      </c>
      <c r="Y8" s="13">
        <v>5659.90321138</v>
      </c>
      <c r="Z8" s="13">
        <v>81.38323696</v>
      </c>
      <c r="AA8" s="13">
        <v>187.90147515</v>
      </c>
      <c r="AB8" s="13">
        <v>370885.5956162</v>
      </c>
      <c r="AC8" s="13">
        <v>431.86670216</v>
      </c>
      <c r="AD8" s="13">
        <v>0</v>
      </c>
      <c r="AE8" s="13">
        <v>0</v>
      </c>
      <c r="AF8" s="13">
        <v>0</v>
      </c>
      <c r="AG8" s="13">
        <v>49.23895724</v>
      </c>
      <c r="AH8" s="13">
        <v>0</v>
      </c>
      <c r="AI8" s="13">
        <v>0</v>
      </c>
      <c r="AJ8" s="13">
        <v>0</v>
      </c>
      <c r="AK8" s="13">
        <v>47.29211175</v>
      </c>
      <c r="AL8" s="13">
        <v>121.41736884</v>
      </c>
      <c r="AM8" s="13">
        <v>124.2763715</v>
      </c>
      <c r="AN8" s="13">
        <v>260.94851289</v>
      </c>
      <c r="AO8" s="13">
        <v>887.20849111</v>
      </c>
      <c r="AP8" s="13">
        <v>394.75842619</v>
      </c>
      <c r="AQ8" s="13">
        <v>82.21059678</v>
      </c>
      <c r="AR8" s="13">
        <v>574.09634871</v>
      </c>
      <c r="AS8" s="13"/>
      <c r="AT8" s="13">
        <v>11385.55548449</v>
      </c>
      <c r="AU8" s="13">
        <v>978.54551228</v>
      </c>
      <c r="AV8" s="13">
        <v>0</v>
      </c>
      <c r="AW8" s="13">
        <v>0</v>
      </c>
      <c r="AX8" s="13">
        <v>-17423.7010259049</v>
      </c>
      <c r="AY8" s="13">
        <v>48812.5613804798</v>
      </c>
      <c r="AZ8" s="13">
        <v>63399.8195212708</v>
      </c>
      <c r="BA8" s="13">
        <v>103317.94713504</v>
      </c>
      <c r="BB8" s="13">
        <v>178535</v>
      </c>
      <c r="BC8" s="29">
        <v>793381.195160153</v>
      </c>
      <c r="BD8" s="22"/>
      <c r="BE8" s="33"/>
      <c r="BF8" s="33"/>
    </row>
    <row r="9" spans="1:58">
      <c r="A9" s="11" t="s">
        <v>59</v>
      </c>
      <c r="B9" s="10">
        <v>6</v>
      </c>
      <c r="C9" s="13">
        <v>1305550.580814</v>
      </c>
      <c r="D9" s="13">
        <v>200.52955927</v>
      </c>
      <c r="E9" s="13">
        <v>0</v>
      </c>
      <c r="F9" s="13">
        <v>0.12701224</v>
      </c>
      <c r="G9" s="13">
        <v>8.40744694</v>
      </c>
      <c r="H9" s="13">
        <v>1849210.14781972</v>
      </c>
      <c r="I9" s="13">
        <v>1973.27696385</v>
      </c>
      <c r="J9" s="13">
        <v>861.80556408</v>
      </c>
      <c r="K9" s="13">
        <v>43283.2780872</v>
      </c>
      <c r="L9" s="13">
        <v>27494.90930112</v>
      </c>
      <c r="M9" s="13">
        <v>0</v>
      </c>
      <c r="N9" s="13">
        <v>176130.64310558</v>
      </c>
      <c r="O9" s="13">
        <v>785.50857097</v>
      </c>
      <c r="P9" s="13">
        <v>3202.37734916</v>
      </c>
      <c r="Q9" s="13">
        <v>43.21511287</v>
      </c>
      <c r="R9" s="13">
        <v>3406.81673154</v>
      </c>
      <c r="S9" s="13">
        <v>11.26638392</v>
      </c>
      <c r="T9" s="13">
        <v>1294.54991209</v>
      </c>
      <c r="U9" s="13">
        <v>9253.35371269</v>
      </c>
      <c r="V9" s="13">
        <v>0.23339615</v>
      </c>
      <c r="W9" s="13">
        <v>59566.50511889</v>
      </c>
      <c r="X9" s="13">
        <v>0</v>
      </c>
      <c r="Y9" s="13">
        <v>6823.42818616</v>
      </c>
      <c r="Z9" s="13">
        <v>0</v>
      </c>
      <c r="AA9" s="13">
        <v>2276.28619908</v>
      </c>
      <c r="AB9" s="13">
        <v>0</v>
      </c>
      <c r="AC9" s="13">
        <v>149556.4752218</v>
      </c>
      <c r="AD9" s="13">
        <v>0</v>
      </c>
      <c r="AE9" s="13">
        <v>18.68025686</v>
      </c>
      <c r="AF9" s="13">
        <v>23015.51934285</v>
      </c>
      <c r="AG9" s="13">
        <v>1981898.7403806</v>
      </c>
      <c r="AH9" s="13">
        <v>0</v>
      </c>
      <c r="AI9" s="13">
        <v>3403.15330398</v>
      </c>
      <c r="AJ9" s="13">
        <v>106747.49666515</v>
      </c>
      <c r="AK9" s="13">
        <v>14026.27242819</v>
      </c>
      <c r="AL9" s="13">
        <v>0</v>
      </c>
      <c r="AM9" s="13">
        <v>7346.88720394</v>
      </c>
      <c r="AN9" s="13">
        <v>25296.79390305</v>
      </c>
      <c r="AO9" s="13">
        <v>0</v>
      </c>
      <c r="AP9" s="13">
        <v>0</v>
      </c>
      <c r="AQ9" s="13">
        <v>48116.91184239</v>
      </c>
      <c r="AR9" s="13">
        <v>0</v>
      </c>
      <c r="AS9" s="13"/>
      <c r="AT9" s="13">
        <v>4314001.97121625</v>
      </c>
      <c r="AU9" s="13">
        <v>2641602.02456729</v>
      </c>
      <c r="AV9" s="13">
        <v>0</v>
      </c>
      <c r="AW9" s="13">
        <v>0</v>
      </c>
      <c r="AX9" s="13">
        <v>-280249.919170546</v>
      </c>
      <c r="AY9" s="13">
        <v>2408260.0836377</v>
      </c>
      <c r="AZ9" s="13">
        <v>1508577.5567633</v>
      </c>
      <c r="BA9" s="13">
        <v>2557195.28048625</v>
      </c>
      <c r="BB9" s="13">
        <v>1262134</v>
      </c>
      <c r="BC9" s="29">
        <v>12623666.6134241</v>
      </c>
      <c r="BD9" s="22"/>
      <c r="BE9" s="33"/>
      <c r="BF9" s="33"/>
    </row>
    <row r="10" spans="1:58">
      <c r="A10" s="11" t="s">
        <v>7</v>
      </c>
      <c r="B10" s="10">
        <v>7</v>
      </c>
      <c r="C10" s="13">
        <v>3641.24176322</v>
      </c>
      <c r="D10" s="13">
        <v>7.99351284</v>
      </c>
      <c r="E10" s="13">
        <v>84.42762023</v>
      </c>
      <c r="F10" s="13">
        <v>23.54458232</v>
      </c>
      <c r="G10" s="13">
        <v>81.12807388</v>
      </c>
      <c r="H10" s="13">
        <v>12202.34084521</v>
      </c>
      <c r="I10" s="13">
        <v>3942140.11218931</v>
      </c>
      <c r="J10" s="13">
        <v>3059435.74804527</v>
      </c>
      <c r="K10" s="13">
        <v>62596.41216966</v>
      </c>
      <c r="L10" s="13">
        <v>129167.78503157</v>
      </c>
      <c r="M10" s="13">
        <v>92.18404011</v>
      </c>
      <c r="N10" s="13">
        <v>194797.25654734</v>
      </c>
      <c r="O10" s="13">
        <v>1384.62286319</v>
      </c>
      <c r="P10" s="13">
        <v>879.32939109</v>
      </c>
      <c r="Q10" s="13">
        <v>15907.54409149</v>
      </c>
      <c r="R10" s="13">
        <v>6356.30736594</v>
      </c>
      <c r="S10" s="13">
        <v>6161.18179483</v>
      </c>
      <c r="T10" s="13">
        <v>4340.67385375</v>
      </c>
      <c r="U10" s="13">
        <v>6665.76460285</v>
      </c>
      <c r="V10" s="13">
        <v>4796.11035541</v>
      </c>
      <c r="W10" s="13">
        <v>21941.59117143</v>
      </c>
      <c r="X10" s="13">
        <v>0</v>
      </c>
      <c r="Y10" s="13">
        <v>1250.30828714</v>
      </c>
      <c r="Z10" s="13">
        <v>19.17994006</v>
      </c>
      <c r="AA10" s="13">
        <v>189.32393719</v>
      </c>
      <c r="AB10" s="13">
        <v>261.69090866</v>
      </c>
      <c r="AC10" s="13">
        <v>6372.36722427</v>
      </c>
      <c r="AD10" s="13">
        <v>520.03660258</v>
      </c>
      <c r="AE10" s="13">
        <v>95.26690966</v>
      </c>
      <c r="AF10" s="13">
        <v>3808.26806594</v>
      </c>
      <c r="AG10" s="13">
        <v>56593.91187118</v>
      </c>
      <c r="AH10" s="13">
        <v>1167.39389279</v>
      </c>
      <c r="AI10" s="13">
        <v>1055.66696576</v>
      </c>
      <c r="AJ10" s="13">
        <v>562.47873553</v>
      </c>
      <c r="AK10" s="13">
        <v>1035.10206808</v>
      </c>
      <c r="AL10" s="13">
        <v>0</v>
      </c>
      <c r="AM10" s="13">
        <v>1970.8974805</v>
      </c>
      <c r="AN10" s="13">
        <v>142755.09410591</v>
      </c>
      <c r="AO10" s="13">
        <v>0</v>
      </c>
      <c r="AP10" s="13">
        <v>0</v>
      </c>
      <c r="AQ10" s="13">
        <v>254.9584863</v>
      </c>
      <c r="AR10" s="13">
        <v>0</v>
      </c>
      <c r="AS10" s="13"/>
      <c r="AT10" s="13">
        <v>180858.59402743</v>
      </c>
      <c r="AU10" s="13">
        <v>50876.81810178</v>
      </c>
      <c r="AV10" s="13">
        <v>0</v>
      </c>
      <c r="AW10" s="13">
        <v>0</v>
      </c>
      <c r="AX10" s="13">
        <v>549792.784361175</v>
      </c>
      <c r="AY10" s="13">
        <v>1058122.63437463</v>
      </c>
      <c r="AZ10" s="13">
        <v>3109301.77260683</v>
      </c>
      <c r="BA10" s="13">
        <v>1031850.5635971</v>
      </c>
      <c r="BB10" s="13">
        <v>1696545</v>
      </c>
      <c r="BC10" s="29">
        <v>9911172.28526726</v>
      </c>
      <c r="BD10" s="22"/>
      <c r="BE10" s="33"/>
      <c r="BF10" s="33"/>
    </row>
    <row r="11" spans="1:58">
      <c r="A11" s="11" t="s">
        <v>60</v>
      </c>
      <c r="B11" s="10">
        <v>8</v>
      </c>
      <c r="C11" s="13">
        <v>5114.4708193</v>
      </c>
      <c r="D11" s="13">
        <v>36.08148208</v>
      </c>
      <c r="E11" s="13">
        <v>9629.5493685</v>
      </c>
      <c r="F11" s="13">
        <v>1905.84220527</v>
      </c>
      <c r="G11" s="13">
        <v>1847.48513641</v>
      </c>
      <c r="H11" s="13">
        <v>9477.32433051</v>
      </c>
      <c r="I11" s="13">
        <v>189147.63897355</v>
      </c>
      <c r="J11" s="13">
        <v>3206775.62556373</v>
      </c>
      <c r="K11" s="13">
        <v>264149.25653868</v>
      </c>
      <c r="L11" s="13">
        <v>137325.58210354</v>
      </c>
      <c r="M11" s="13">
        <v>1716.93128322</v>
      </c>
      <c r="N11" s="13">
        <v>171988.03464151</v>
      </c>
      <c r="O11" s="13">
        <v>199355.18287059</v>
      </c>
      <c r="P11" s="13">
        <v>13160.90667927</v>
      </c>
      <c r="Q11" s="13">
        <v>28370.80612793</v>
      </c>
      <c r="R11" s="13">
        <v>35205.18254991</v>
      </c>
      <c r="S11" s="13">
        <v>24044.7222771</v>
      </c>
      <c r="T11" s="13">
        <v>25932.07388653</v>
      </c>
      <c r="U11" s="13">
        <v>24240.45922088</v>
      </c>
      <c r="V11" s="13">
        <v>5071.89286045</v>
      </c>
      <c r="W11" s="13">
        <v>5130.67164359</v>
      </c>
      <c r="X11" s="13">
        <v>0</v>
      </c>
      <c r="Y11" s="13">
        <v>27028.37141122</v>
      </c>
      <c r="Z11" s="13">
        <v>649.13246703</v>
      </c>
      <c r="AA11" s="13">
        <v>1465.35980238</v>
      </c>
      <c r="AB11" s="13">
        <v>85134.51002196</v>
      </c>
      <c r="AC11" s="13">
        <v>47527.06102948</v>
      </c>
      <c r="AD11" s="13">
        <v>1388.88365621</v>
      </c>
      <c r="AE11" s="13">
        <v>7342.00464314</v>
      </c>
      <c r="AF11" s="13">
        <v>105965.09490483</v>
      </c>
      <c r="AG11" s="13">
        <v>23554.51812943</v>
      </c>
      <c r="AH11" s="13">
        <v>42221.10476792</v>
      </c>
      <c r="AI11" s="13">
        <v>3316.64956826</v>
      </c>
      <c r="AJ11" s="13">
        <v>104900.33004979</v>
      </c>
      <c r="AK11" s="13">
        <v>3478.44472585</v>
      </c>
      <c r="AL11" s="13">
        <v>97.00816374</v>
      </c>
      <c r="AM11" s="13">
        <v>23756.34449007</v>
      </c>
      <c r="AN11" s="13">
        <v>175024.27056163</v>
      </c>
      <c r="AO11" s="13">
        <v>9285.97893646</v>
      </c>
      <c r="AP11" s="13">
        <v>379.49997357</v>
      </c>
      <c r="AQ11" s="13">
        <v>2392.48115887</v>
      </c>
      <c r="AR11" s="13">
        <v>22046.674631</v>
      </c>
      <c r="AS11" s="13"/>
      <c r="AT11" s="13">
        <v>2032501.00247473</v>
      </c>
      <c r="AU11" s="13">
        <v>608164.32924928</v>
      </c>
      <c r="AV11" s="13">
        <v>0</v>
      </c>
      <c r="AW11" s="13">
        <v>0</v>
      </c>
      <c r="AX11" s="13">
        <v>261038.931211341</v>
      </c>
      <c r="AY11" s="13">
        <v>168108.18420155</v>
      </c>
      <c r="AZ11" s="13">
        <v>9205004.42776565</v>
      </c>
      <c r="BA11" s="13">
        <v>470906.055316609</v>
      </c>
      <c r="BB11" s="13">
        <v>1983339.84493989</v>
      </c>
      <c r="BC11" s="29">
        <v>14867150.4183014</v>
      </c>
      <c r="BD11" s="22"/>
      <c r="BE11" s="33"/>
      <c r="BF11" s="33"/>
    </row>
    <row r="12" spans="1:58">
      <c r="A12" s="11" t="s">
        <v>61</v>
      </c>
      <c r="B12" s="10">
        <v>9</v>
      </c>
      <c r="C12" s="13">
        <v>35513.19755506</v>
      </c>
      <c r="D12" s="13">
        <v>7593.34025242</v>
      </c>
      <c r="E12" s="13">
        <v>530.04295128</v>
      </c>
      <c r="F12" s="13">
        <v>1757.87759308</v>
      </c>
      <c r="G12" s="13">
        <v>839.71358364</v>
      </c>
      <c r="H12" s="13">
        <v>6143.40960446</v>
      </c>
      <c r="I12" s="13">
        <v>8089.07086478</v>
      </c>
      <c r="J12" s="13">
        <v>10366.24710327</v>
      </c>
      <c r="K12" s="13">
        <v>956808.90958913</v>
      </c>
      <c r="L12" s="13">
        <v>47554.59333535</v>
      </c>
      <c r="M12" s="13">
        <v>1206.25095366</v>
      </c>
      <c r="N12" s="13">
        <v>44673.75630276</v>
      </c>
      <c r="O12" s="13">
        <v>13349.95421953</v>
      </c>
      <c r="P12" s="13">
        <v>9373.40095639</v>
      </c>
      <c r="Q12" s="13">
        <v>340793.586468</v>
      </c>
      <c r="R12" s="13">
        <v>18338.26292176</v>
      </c>
      <c r="S12" s="13">
        <v>22272.6267913</v>
      </c>
      <c r="T12" s="13">
        <v>35374.6352019</v>
      </c>
      <c r="U12" s="13">
        <v>77077.44721165</v>
      </c>
      <c r="V12" s="13">
        <v>5306.11473559</v>
      </c>
      <c r="W12" s="13">
        <v>128845.57489012</v>
      </c>
      <c r="X12" s="13">
        <v>0</v>
      </c>
      <c r="Y12" s="13">
        <v>27764.09705229</v>
      </c>
      <c r="Z12" s="13">
        <v>308.85853066</v>
      </c>
      <c r="AA12" s="13">
        <v>789.75448614</v>
      </c>
      <c r="AB12" s="13">
        <v>734687.31521475</v>
      </c>
      <c r="AC12" s="13">
        <v>34143.08700571</v>
      </c>
      <c r="AD12" s="13">
        <v>868.70274594</v>
      </c>
      <c r="AE12" s="13">
        <v>4444.17328827</v>
      </c>
      <c r="AF12" s="13">
        <v>32048.83144696</v>
      </c>
      <c r="AG12" s="13">
        <v>25681.24885422</v>
      </c>
      <c r="AH12" s="13">
        <v>20014.74115182</v>
      </c>
      <c r="AI12" s="13">
        <v>7140.85884357</v>
      </c>
      <c r="AJ12" s="13">
        <v>20609.64721891</v>
      </c>
      <c r="AK12" s="13">
        <v>912.87249608</v>
      </c>
      <c r="AL12" s="13">
        <v>4445.0161605</v>
      </c>
      <c r="AM12" s="13">
        <v>5306.62480456</v>
      </c>
      <c r="AN12" s="13">
        <v>21073.1499573</v>
      </c>
      <c r="AO12" s="13">
        <v>32480.18575667</v>
      </c>
      <c r="AP12" s="13">
        <v>14451.87638707</v>
      </c>
      <c r="AQ12" s="13">
        <v>2968.06063045</v>
      </c>
      <c r="AR12" s="13">
        <v>21017.33037454</v>
      </c>
      <c r="AS12" s="13"/>
      <c r="AT12" s="13">
        <v>380376.42112856</v>
      </c>
      <c r="AU12" s="13">
        <v>76052.69774566</v>
      </c>
      <c r="AV12" s="13">
        <v>0</v>
      </c>
      <c r="AW12" s="13">
        <v>208841.52879435</v>
      </c>
      <c r="AX12" s="13">
        <v>135171.856109701</v>
      </c>
      <c r="AY12" s="13">
        <v>170293.401129119</v>
      </c>
      <c r="AZ12" s="13">
        <v>2458012.5500598</v>
      </c>
      <c r="BA12" s="13">
        <v>749622.438335643</v>
      </c>
      <c r="BB12" s="13">
        <v>863473</v>
      </c>
      <c r="BC12" s="29">
        <v>4598617.46212309</v>
      </c>
      <c r="BD12" s="22"/>
      <c r="BE12" s="33"/>
      <c r="BF12" s="33"/>
    </row>
    <row r="13" spans="1:58">
      <c r="A13" s="11" t="s">
        <v>62</v>
      </c>
      <c r="B13" s="10">
        <v>10</v>
      </c>
      <c r="C13" s="13">
        <v>24436.59614819</v>
      </c>
      <c r="D13" s="13">
        <v>48.56271755</v>
      </c>
      <c r="E13" s="13">
        <v>3139.34740279</v>
      </c>
      <c r="F13" s="13">
        <v>601.36498816</v>
      </c>
      <c r="G13" s="13">
        <v>3768.97156422</v>
      </c>
      <c r="H13" s="13">
        <v>577045.3979448</v>
      </c>
      <c r="I13" s="13">
        <v>46367.3925707</v>
      </c>
      <c r="J13" s="13">
        <v>408944.33685294</v>
      </c>
      <c r="K13" s="13">
        <v>241985.77112554</v>
      </c>
      <c r="L13" s="13">
        <v>5742363.64247665</v>
      </c>
      <c r="M13" s="13">
        <v>5869.27409416</v>
      </c>
      <c r="N13" s="13">
        <v>580147.46203</v>
      </c>
      <c r="O13" s="13">
        <v>181917.23395622</v>
      </c>
      <c r="P13" s="13">
        <v>62219.55109602</v>
      </c>
      <c r="Q13" s="13">
        <v>303156.94163648</v>
      </c>
      <c r="R13" s="13">
        <v>137413.14540354</v>
      </c>
      <c r="S13" s="13">
        <v>73578.54166744</v>
      </c>
      <c r="T13" s="13">
        <v>799999.9984252</v>
      </c>
      <c r="U13" s="13">
        <v>666880.86859841</v>
      </c>
      <c r="V13" s="13">
        <v>70444.12236848</v>
      </c>
      <c r="W13" s="13">
        <v>20023.63501561</v>
      </c>
      <c r="X13" s="13">
        <v>0</v>
      </c>
      <c r="Y13" s="13">
        <v>39713.23329764</v>
      </c>
      <c r="Z13" s="13">
        <v>2880.41548216</v>
      </c>
      <c r="AA13" s="13">
        <v>3799.24422102</v>
      </c>
      <c r="AB13" s="13">
        <v>212648.55605249</v>
      </c>
      <c r="AC13" s="13">
        <v>87574.27031174</v>
      </c>
      <c r="AD13" s="13">
        <v>5793.58662283</v>
      </c>
      <c r="AE13" s="13">
        <v>70200.45381023</v>
      </c>
      <c r="AF13" s="13">
        <v>171141.54190171</v>
      </c>
      <c r="AG13" s="13">
        <v>72830.42982633</v>
      </c>
      <c r="AH13" s="13">
        <v>338430.15549936</v>
      </c>
      <c r="AI13" s="13">
        <v>16623.71664324</v>
      </c>
      <c r="AJ13" s="13">
        <v>156672.24439495</v>
      </c>
      <c r="AK13" s="13">
        <v>12884.85844776</v>
      </c>
      <c r="AL13" s="13">
        <v>13008.95617</v>
      </c>
      <c r="AM13" s="13">
        <v>78550.41503651</v>
      </c>
      <c r="AN13" s="13">
        <v>109218.11714093</v>
      </c>
      <c r="AO13" s="13">
        <v>182276.18677759</v>
      </c>
      <c r="AP13" s="13">
        <v>33497.02894295</v>
      </c>
      <c r="AQ13" s="13">
        <v>392368.82841851</v>
      </c>
      <c r="AR13" s="13">
        <v>927779.08713398</v>
      </c>
      <c r="AS13" s="13"/>
      <c r="AT13" s="13">
        <v>1167440.31527671</v>
      </c>
      <c r="AU13" s="13">
        <v>111686.23852548</v>
      </c>
      <c r="AV13" s="13">
        <v>0</v>
      </c>
      <c r="AW13" s="13">
        <v>0</v>
      </c>
      <c r="AX13" s="13">
        <v>182887.928885743</v>
      </c>
      <c r="AY13" s="13">
        <v>1811249.60607479</v>
      </c>
      <c r="AZ13" s="13">
        <v>6125635.94071447</v>
      </c>
      <c r="BA13" s="13">
        <v>5900530.16068489</v>
      </c>
      <c r="BB13" s="13">
        <v>2732974</v>
      </c>
      <c r="BC13" s="29">
        <v>13643639.3530074</v>
      </c>
      <c r="BD13" s="22"/>
      <c r="BE13" s="33"/>
      <c r="BF13" s="33"/>
    </row>
    <row r="14" spans="1:58">
      <c r="A14" s="11" t="s">
        <v>63</v>
      </c>
      <c r="B14" s="10">
        <v>11</v>
      </c>
      <c r="C14" s="13">
        <v>325202.77082455</v>
      </c>
      <c r="D14" s="13">
        <v>59.21281916</v>
      </c>
      <c r="E14" s="13">
        <v>110588.24412143</v>
      </c>
      <c r="F14" s="13">
        <v>4250.31588204</v>
      </c>
      <c r="G14" s="13">
        <v>25588.52280357</v>
      </c>
      <c r="H14" s="13">
        <v>28864.19223345</v>
      </c>
      <c r="I14" s="13">
        <v>143564.5281691</v>
      </c>
      <c r="J14" s="13">
        <v>142401.55644343</v>
      </c>
      <c r="K14" s="13">
        <v>76338.56578965</v>
      </c>
      <c r="L14" s="13">
        <v>34734.03911987</v>
      </c>
      <c r="M14" s="13">
        <v>653449.8751531</v>
      </c>
      <c r="N14" s="13">
        <v>247705.68897308</v>
      </c>
      <c r="O14" s="13">
        <v>150851.12959459</v>
      </c>
      <c r="P14" s="13">
        <v>74903.83059067</v>
      </c>
      <c r="Q14" s="13">
        <v>85798.91681685</v>
      </c>
      <c r="R14" s="13">
        <v>53465.57126963</v>
      </c>
      <c r="S14" s="13">
        <v>32797.20632033</v>
      </c>
      <c r="T14" s="13">
        <v>80973.8010762</v>
      </c>
      <c r="U14" s="13">
        <v>83667.67889914</v>
      </c>
      <c r="V14" s="13">
        <v>8017.36851187</v>
      </c>
      <c r="W14" s="13">
        <v>3075.58481471</v>
      </c>
      <c r="X14" s="13">
        <v>0</v>
      </c>
      <c r="Y14" s="13">
        <v>2881778.70439074</v>
      </c>
      <c r="Z14" s="13">
        <v>82617.26807925</v>
      </c>
      <c r="AA14" s="13">
        <v>2448.26108856</v>
      </c>
      <c r="AB14" s="13">
        <v>584171.59284847</v>
      </c>
      <c r="AC14" s="13">
        <v>1661043.74034009</v>
      </c>
      <c r="AD14" s="13">
        <v>13711.76594448</v>
      </c>
      <c r="AE14" s="13">
        <v>7600.12063564</v>
      </c>
      <c r="AF14" s="13">
        <v>40535.8363636951</v>
      </c>
      <c r="AG14" s="13">
        <v>61658.07706041</v>
      </c>
      <c r="AH14" s="13">
        <v>97205.76418529</v>
      </c>
      <c r="AI14" s="13">
        <v>5004.57393681</v>
      </c>
      <c r="AJ14" s="13">
        <v>12229.04950464</v>
      </c>
      <c r="AK14" s="13">
        <v>5081.42331102</v>
      </c>
      <c r="AL14" s="13">
        <v>8435.31862293</v>
      </c>
      <c r="AM14" s="13">
        <v>25890.68797731</v>
      </c>
      <c r="AN14" s="13">
        <v>132366.07347089</v>
      </c>
      <c r="AO14" s="13">
        <v>31092.29510099</v>
      </c>
      <c r="AP14" s="13">
        <v>9089.18469878</v>
      </c>
      <c r="AQ14" s="13">
        <v>6601.68374021</v>
      </c>
      <c r="AR14" s="13">
        <v>121185.46598583</v>
      </c>
      <c r="AS14" s="13"/>
      <c r="AT14" s="13">
        <v>206521.75141938</v>
      </c>
      <c r="AU14" s="13">
        <v>0</v>
      </c>
      <c r="AV14" s="13">
        <v>0</v>
      </c>
      <c r="AW14" s="13">
        <v>0</v>
      </c>
      <c r="AX14" s="13">
        <v>-37612.5909581029</v>
      </c>
      <c r="AY14" s="13">
        <v>585797.148589973</v>
      </c>
      <c r="AZ14" s="13">
        <v>128255.39283285</v>
      </c>
      <c r="BA14" s="13">
        <v>1798885.04287618</v>
      </c>
      <c r="BB14" s="13">
        <v>2231156</v>
      </c>
      <c r="BC14" s="29">
        <v>5008966.14652042</v>
      </c>
      <c r="BD14" s="22"/>
      <c r="BE14" s="33"/>
      <c r="BF14" s="33"/>
    </row>
    <row r="15" spans="1:58">
      <c r="A15" s="11" t="s">
        <v>12</v>
      </c>
      <c r="B15" s="10">
        <v>12</v>
      </c>
      <c r="C15" s="13">
        <v>744290.72907735</v>
      </c>
      <c r="D15" s="13">
        <v>1462.24147199</v>
      </c>
      <c r="E15" s="13">
        <v>155768.48249321</v>
      </c>
      <c r="F15" s="13">
        <v>16848.72964908</v>
      </c>
      <c r="G15" s="13">
        <v>190343.23976531</v>
      </c>
      <c r="H15" s="13">
        <v>741887.09990321</v>
      </c>
      <c r="I15" s="13">
        <v>996041.22489148</v>
      </c>
      <c r="J15" s="13">
        <v>1105116.08381011</v>
      </c>
      <c r="K15" s="13">
        <v>441649.75545886</v>
      </c>
      <c r="L15" s="13">
        <v>1506372.40661283</v>
      </c>
      <c r="M15" s="13">
        <v>165805.35189525</v>
      </c>
      <c r="N15" s="13">
        <v>12910390.0287722</v>
      </c>
      <c r="O15" s="13">
        <v>320233.03569962</v>
      </c>
      <c r="P15" s="13">
        <v>104591.43754941</v>
      </c>
      <c r="Q15" s="13">
        <v>1165193.9860313</v>
      </c>
      <c r="R15" s="13">
        <v>366226.60919391</v>
      </c>
      <c r="S15" s="13">
        <v>463450.43612418</v>
      </c>
      <c r="T15" s="13">
        <v>2935973.78120303</v>
      </c>
      <c r="U15" s="13">
        <v>2073927.01018122</v>
      </c>
      <c r="V15" s="13">
        <v>493761.4524346</v>
      </c>
      <c r="W15" s="13">
        <v>438451.92063658</v>
      </c>
      <c r="X15" s="13">
        <v>0</v>
      </c>
      <c r="Y15" s="13">
        <v>113478.92025925</v>
      </c>
      <c r="Z15" s="13">
        <v>2096.21823244</v>
      </c>
      <c r="AA15" s="13">
        <v>37711.5936567</v>
      </c>
      <c r="AB15" s="13">
        <v>1145344.31465475</v>
      </c>
      <c r="AC15" s="13">
        <v>120644.35767832</v>
      </c>
      <c r="AD15" s="13">
        <v>3019.17460012</v>
      </c>
      <c r="AE15" s="13">
        <v>48904.99208051</v>
      </c>
      <c r="AF15" s="13">
        <v>106044.54175652</v>
      </c>
      <c r="AG15" s="13">
        <v>132450.28873275</v>
      </c>
      <c r="AH15" s="13">
        <v>20906.94928569</v>
      </c>
      <c r="AI15" s="13">
        <v>13202.9778591</v>
      </c>
      <c r="AJ15" s="13">
        <v>5912.37851671</v>
      </c>
      <c r="AK15" s="13">
        <v>18076.8827438</v>
      </c>
      <c r="AL15" s="13">
        <v>4414.12994778</v>
      </c>
      <c r="AM15" s="13">
        <v>35961.19376365</v>
      </c>
      <c r="AN15" s="13">
        <v>81393.43546943</v>
      </c>
      <c r="AO15" s="13">
        <v>54599.04422714</v>
      </c>
      <c r="AP15" s="13">
        <v>717470.26177605</v>
      </c>
      <c r="AQ15" s="13">
        <v>7923.01160707</v>
      </c>
      <c r="AR15" s="13">
        <v>35312.70399797</v>
      </c>
      <c r="AS15" s="13"/>
      <c r="AT15" s="13">
        <v>1531459.96093816</v>
      </c>
      <c r="AU15" s="13">
        <v>275494.69294045</v>
      </c>
      <c r="AV15" s="13">
        <v>0</v>
      </c>
      <c r="AW15" s="13">
        <v>0</v>
      </c>
      <c r="AX15" s="13">
        <v>1342925.38908798</v>
      </c>
      <c r="AY15" s="13">
        <v>7588195.61910748</v>
      </c>
      <c r="AZ15" s="13">
        <v>5326785.29838105</v>
      </c>
      <c r="BA15" s="13">
        <v>3641653.23794108</v>
      </c>
      <c r="BB15" s="13">
        <v>15583076</v>
      </c>
      <c r="BC15" s="29">
        <v>26882784.1362144</v>
      </c>
      <c r="BD15" s="22"/>
      <c r="BE15" s="33"/>
      <c r="BF15" s="33"/>
    </row>
    <row r="16" spans="1:58">
      <c r="A16" s="11" t="s">
        <v>64</v>
      </c>
      <c r="B16" s="10">
        <v>13</v>
      </c>
      <c r="C16" s="13">
        <v>25984.45337176</v>
      </c>
      <c r="D16" s="13">
        <v>582.34131195</v>
      </c>
      <c r="E16" s="13">
        <v>1128.6611299</v>
      </c>
      <c r="F16" s="13">
        <v>1449.58394663</v>
      </c>
      <c r="G16" s="13">
        <v>9250.19456944</v>
      </c>
      <c r="H16" s="13">
        <v>28549.97689054</v>
      </c>
      <c r="I16" s="13">
        <v>12471.84141812</v>
      </c>
      <c r="J16" s="13">
        <v>10392.33539794</v>
      </c>
      <c r="K16" s="13">
        <v>14225.73543542</v>
      </c>
      <c r="L16" s="13">
        <v>5594.68251332</v>
      </c>
      <c r="M16" s="13">
        <v>3369.78554625</v>
      </c>
      <c r="N16" s="13">
        <v>77491.23285201</v>
      </c>
      <c r="O16" s="13">
        <v>994566.64763292</v>
      </c>
      <c r="P16" s="13">
        <v>50837.25513054</v>
      </c>
      <c r="Q16" s="13">
        <v>42578.70504255</v>
      </c>
      <c r="R16" s="13">
        <v>16513.28290387</v>
      </c>
      <c r="S16" s="13">
        <v>9616.13920232</v>
      </c>
      <c r="T16" s="13">
        <v>104758.86615271</v>
      </c>
      <c r="U16" s="13">
        <v>211277.0941782</v>
      </c>
      <c r="V16" s="13">
        <v>42143.26467398</v>
      </c>
      <c r="W16" s="13">
        <v>16000.76928492</v>
      </c>
      <c r="X16" s="13">
        <v>0</v>
      </c>
      <c r="Y16" s="13">
        <v>81055.8198998</v>
      </c>
      <c r="Z16" s="13">
        <v>370.4877743</v>
      </c>
      <c r="AA16" s="13">
        <v>1069.16261598</v>
      </c>
      <c r="AB16" s="13">
        <v>4716306.59185196</v>
      </c>
      <c r="AC16" s="13">
        <v>2843.27976163</v>
      </c>
      <c r="AD16" s="13">
        <v>1070.94950314</v>
      </c>
      <c r="AE16" s="13">
        <v>0</v>
      </c>
      <c r="AF16" s="13">
        <v>1776.92488787</v>
      </c>
      <c r="AG16" s="13">
        <v>36218.16811506</v>
      </c>
      <c r="AH16" s="13">
        <v>0</v>
      </c>
      <c r="AI16" s="13">
        <v>9840.58246612</v>
      </c>
      <c r="AJ16" s="13">
        <v>4.84874037</v>
      </c>
      <c r="AK16" s="13">
        <v>505.34176846</v>
      </c>
      <c r="AL16" s="13">
        <v>3879.7315141</v>
      </c>
      <c r="AM16" s="13">
        <v>4375.23053634</v>
      </c>
      <c r="AN16" s="13">
        <v>8401.94488688</v>
      </c>
      <c r="AO16" s="13">
        <v>28349.59505127</v>
      </c>
      <c r="AP16" s="13">
        <v>12613.99310913</v>
      </c>
      <c r="AQ16" s="13">
        <v>2718.75498029</v>
      </c>
      <c r="AR16" s="13">
        <v>18344.50076933</v>
      </c>
      <c r="AS16" s="13"/>
      <c r="AT16" s="13">
        <v>316774.04712678</v>
      </c>
      <c r="AU16" s="13">
        <v>30195.97364849</v>
      </c>
      <c r="AV16" s="13">
        <v>0</v>
      </c>
      <c r="AW16" s="13">
        <v>260640.20153027</v>
      </c>
      <c r="AX16" s="13">
        <v>317899.805623709</v>
      </c>
      <c r="AY16" s="13">
        <v>454857.497497666</v>
      </c>
      <c r="AZ16" s="13">
        <v>1303748.06859741</v>
      </c>
      <c r="BA16" s="13">
        <v>365214.248729182</v>
      </c>
      <c r="BB16" s="13">
        <v>543063</v>
      </c>
      <c r="BC16" s="29">
        <v>8384367.10211245</v>
      </c>
      <c r="BD16" s="22"/>
      <c r="BE16" s="33"/>
      <c r="BF16" s="33"/>
    </row>
    <row r="17" spans="1:58">
      <c r="A17" s="11" t="s">
        <v>65</v>
      </c>
      <c r="B17" s="10">
        <v>14</v>
      </c>
      <c r="C17" s="13">
        <v>1308.46635058</v>
      </c>
      <c r="D17" s="13">
        <v>696.78051491</v>
      </c>
      <c r="E17" s="13">
        <v>81359.34172191</v>
      </c>
      <c r="F17" s="13">
        <v>7745.60254047</v>
      </c>
      <c r="G17" s="13">
        <v>1485.62357772</v>
      </c>
      <c r="H17" s="13">
        <v>25919.93502458</v>
      </c>
      <c r="I17" s="13">
        <v>8688.28533773</v>
      </c>
      <c r="J17" s="13">
        <v>15956.35590149</v>
      </c>
      <c r="K17" s="13">
        <v>70736.30756572</v>
      </c>
      <c r="L17" s="13">
        <v>28585.25294346</v>
      </c>
      <c r="M17" s="13">
        <v>12190.38275199</v>
      </c>
      <c r="N17" s="13">
        <v>151256.14043869</v>
      </c>
      <c r="O17" s="13">
        <v>394989.21496051</v>
      </c>
      <c r="P17" s="13">
        <v>1736911.14602126</v>
      </c>
      <c r="Q17" s="13">
        <v>2242343.79970935</v>
      </c>
      <c r="R17" s="13">
        <v>800399.34105977</v>
      </c>
      <c r="S17" s="13">
        <v>581967.88608947</v>
      </c>
      <c r="T17" s="13">
        <v>509846.32426222</v>
      </c>
      <c r="U17" s="13">
        <v>248191.06627316</v>
      </c>
      <c r="V17" s="13">
        <v>37974.7802603</v>
      </c>
      <c r="W17" s="13">
        <v>36619.49493869</v>
      </c>
      <c r="X17" s="13">
        <v>0</v>
      </c>
      <c r="Y17" s="13">
        <v>25063.64045153</v>
      </c>
      <c r="Z17" s="13">
        <v>185.84776569</v>
      </c>
      <c r="AA17" s="13">
        <v>5735.50801781</v>
      </c>
      <c r="AB17" s="13">
        <v>1668572.63076469</v>
      </c>
      <c r="AC17" s="13">
        <v>6465.30136515</v>
      </c>
      <c r="AD17" s="13">
        <v>0</v>
      </c>
      <c r="AE17" s="13">
        <v>106.16955574</v>
      </c>
      <c r="AF17" s="13">
        <v>30.93876781</v>
      </c>
      <c r="AG17" s="13">
        <v>466.78092405</v>
      </c>
      <c r="AH17" s="13">
        <v>0</v>
      </c>
      <c r="AI17" s="13">
        <v>0</v>
      </c>
      <c r="AJ17" s="13">
        <v>0</v>
      </c>
      <c r="AK17" s="13">
        <v>0</v>
      </c>
      <c r="AL17" s="13">
        <v>210.82022741</v>
      </c>
      <c r="AM17" s="13">
        <v>10351.46235407</v>
      </c>
      <c r="AN17" s="13">
        <v>9438.31841346</v>
      </c>
      <c r="AO17" s="13">
        <v>1540.48385045</v>
      </c>
      <c r="AP17" s="13">
        <v>685.42962165</v>
      </c>
      <c r="AQ17" s="13">
        <v>139.51542692</v>
      </c>
      <c r="AR17" s="13">
        <v>996.81885672</v>
      </c>
      <c r="AS17" s="13"/>
      <c r="AT17" s="13">
        <v>20760.09092996</v>
      </c>
      <c r="AU17" s="13">
        <v>1416.07257461</v>
      </c>
      <c r="AV17" s="13">
        <v>0</v>
      </c>
      <c r="AW17" s="13">
        <v>95606.49930428</v>
      </c>
      <c r="AX17" s="13">
        <v>1026692.59303151</v>
      </c>
      <c r="AY17" s="13">
        <v>2378881.33634193</v>
      </c>
      <c r="AZ17" s="13">
        <v>3078584.11448901</v>
      </c>
      <c r="BA17" s="13">
        <v>2509881.74836397</v>
      </c>
      <c r="BB17" s="13">
        <v>7154596</v>
      </c>
      <c r="BC17" s="29">
        <v>5662624.15291442</v>
      </c>
      <c r="BD17" s="22"/>
      <c r="BE17" s="33"/>
      <c r="BF17" s="33"/>
    </row>
    <row r="18" spans="1:58">
      <c r="A18" s="11" t="s">
        <v>66</v>
      </c>
      <c r="B18" s="10">
        <v>15</v>
      </c>
      <c r="C18" s="13">
        <v>112962.89231338</v>
      </c>
      <c r="D18" s="13">
        <v>279.00359658</v>
      </c>
      <c r="E18" s="13">
        <v>877.32747282</v>
      </c>
      <c r="F18" s="13">
        <v>2185.45174145</v>
      </c>
      <c r="G18" s="13">
        <v>3915.23944716</v>
      </c>
      <c r="H18" s="13">
        <v>104298.42455171</v>
      </c>
      <c r="I18" s="13">
        <v>20897.05904995</v>
      </c>
      <c r="J18" s="13">
        <v>56041.04775778</v>
      </c>
      <c r="K18" s="13">
        <v>114638.41047479</v>
      </c>
      <c r="L18" s="13">
        <v>104274.23329697</v>
      </c>
      <c r="M18" s="13">
        <v>21641.99984958</v>
      </c>
      <c r="N18" s="13">
        <v>229004.46390277</v>
      </c>
      <c r="O18" s="13">
        <v>820355.1583218</v>
      </c>
      <c r="P18" s="13">
        <v>390365.69799725</v>
      </c>
      <c r="Q18" s="13">
        <v>1724109.84223108</v>
      </c>
      <c r="R18" s="13">
        <v>528183.66604956</v>
      </c>
      <c r="S18" s="13">
        <v>864779.20485225</v>
      </c>
      <c r="T18" s="13">
        <v>1546231.79374625</v>
      </c>
      <c r="U18" s="13">
        <v>597971.06436685</v>
      </c>
      <c r="V18" s="13">
        <v>114599.0181978</v>
      </c>
      <c r="W18" s="13">
        <v>45408.12229564</v>
      </c>
      <c r="X18" s="13">
        <v>0</v>
      </c>
      <c r="Y18" s="13">
        <v>172263.084487</v>
      </c>
      <c r="Z18" s="13">
        <v>2909.27131805</v>
      </c>
      <c r="AA18" s="13">
        <v>5442.74813528</v>
      </c>
      <c r="AB18" s="13">
        <v>1240888.36777814</v>
      </c>
      <c r="AC18" s="13">
        <v>4316.99802256</v>
      </c>
      <c r="AD18" s="13">
        <v>93.46448866</v>
      </c>
      <c r="AE18" s="13">
        <v>1653.08852725</v>
      </c>
      <c r="AF18" s="13">
        <v>14824.55627739</v>
      </c>
      <c r="AG18" s="13">
        <v>25122.82460267</v>
      </c>
      <c r="AH18" s="13">
        <v>6286.5018719</v>
      </c>
      <c r="AI18" s="13">
        <v>6013.33260307</v>
      </c>
      <c r="AJ18" s="13">
        <v>1366.77040044</v>
      </c>
      <c r="AK18" s="13">
        <v>252.44246055</v>
      </c>
      <c r="AL18" s="13">
        <v>842.21524294</v>
      </c>
      <c r="AM18" s="13">
        <v>5851.46307251</v>
      </c>
      <c r="AN18" s="13">
        <v>1993.42443002</v>
      </c>
      <c r="AO18" s="13">
        <v>6154.15202043</v>
      </c>
      <c r="AP18" s="13">
        <v>2738.2553793</v>
      </c>
      <c r="AQ18" s="13">
        <v>923.09661446</v>
      </c>
      <c r="AR18" s="13">
        <v>3982.2385803</v>
      </c>
      <c r="AS18" s="13"/>
      <c r="AT18" s="13">
        <v>61138.28402216</v>
      </c>
      <c r="AU18" s="13">
        <v>15018.51187644</v>
      </c>
      <c r="AV18" s="13">
        <v>0</v>
      </c>
      <c r="AW18" s="13">
        <v>263355.23498126</v>
      </c>
      <c r="AX18" s="13">
        <v>318804.901598981</v>
      </c>
      <c r="AY18" s="13">
        <v>1209844.38025552</v>
      </c>
      <c r="AZ18" s="13">
        <v>1545523.79712635</v>
      </c>
      <c r="BA18" s="13">
        <v>1152679.85193803</v>
      </c>
      <c r="BB18" s="13">
        <v>272231</v>
      </c>
      <c r="BC18" s="29">
        <v>10895711.675749</v>
      </c>
      <c r="BD18" s="22"/>
      <c r="BE18" s="33"/>
      <c r="BF18" s="33"/>
    </row>
    <row r="19" spans="1:58">
      <c r="A19" s="11" t="s">
        <v>67</v>
      </c>
      <c r="B19" s="10">
        <v>16</v>
      </c>
      <c r="C19" s="13">
        <v>179985.54907662</v>
      </c>
      <c r="D19" s="13">
        <v>669.81671321</v>
      </c>
      <c r="E19" s="13">
        <v>37929.83800664</v>
      </c>
      <c r="F19" s="13">
        <v>6537.17131229</v>
      </c>
      <c r="G19" s="13">
        <v>18900.38851106</v>
      </c>
      <c r="H19" s="13">
        <v>29011.02045778</v>
      </c>
      <c r="I19" s="13">
        <v>38638.44004581</v>
      </c>
      <c r="J19" s="13">
        <v>40058.83307663</v>
      </c>
      <c r="K19" s="13">
        <v>20433.7697477</v>
      </c>
      <c r="L19" s="13">
        <v>49660.90643412</v>
      </c>
      <c r="M19" s="13">
        <v>16570.29029734</v>
      </c>
      <c r="N19" s="13">
        <v>128028.53038821</v>
      </c>
      <c r="O19" s="13">
        <v>79399.17883107</v>
      </c>
      <c r="P19" s="13">
        <v>53560.38404368</v>
      </c>
      <c r="Q19" s="13">
        <v>86199.26067481</v>
      </c>
      <c r="R19" s="13">
        <v>313794.58856126</v>
      </c>
      <c r="S19" s="13">
        <v>212874.45368535</v>
      </c>
      <c r="T19" s="13">
        <v>363511.18098483</v>
      </c>
      <c r="U19" s="13">
        <v>268627.07013395</v>
      </c>
      <c r="V19" s="13">
        <v>23183.18764484</v>
      </c>
      <c r="W19" s="13">
        <v>6156.93640829</v>
      </c>
      <c r="X19" s="13">
        <v>0</v>
      </c>
      <c r="Y19" s="13">
        <v>370886.59612626</v>
      </c>
      <c r="Z19" s="13">
        <v>8108.17682942</v>
      </c>
      <c r="AA19" s="13">
        <v>10630.06800032</v>
      </c>
      <c r="AB19" s="13">
        <v>305737.03916546</v>
      </c>
      <c r="AC19" s="13">
        <v>23605.5608318</v>
      </c>
      <c r="AD19" s="13">
        <v>6934.41509124</v>
      </c>
      <c r="AE19" s="13">
        <v>9923.68418675</v>
      </c>
      <c r="AF19" s="13">
        <v>21857.4826657</v>
      </c>
      <c r="AG19" s="13">
        <v>29678.50860022</v>
      </c>
      <c r="AH19" s="13">
        <v>5075.15379332</v>
      </c>
      <c r="AI19" s="13">
        <v>4015.18758489</v>
      </c>
      <c r="AJ19" s="13">
        <v>2107.87035653</v>
      </c>
      <c r="AK19" s="13">
        <v>7147.22624837</v>
      </c>
      <c r="AL19" s="13">
        <v>1626.42817566</v>
      </c>
      <c r="AM19" s="13">
        <v>1787.19182866</v>
      </c>
      <c r="AN19" s="13">
        <v>1510.55091937</v>
      </c>
      <c r="AO19" s="13">
        <v>41673.99623069</v>
      </c>
      <c r="AP19" s="13">
        <v>984480.84634836</v>
      </c>
      <c r="AQ19" s="13">
        <v>2030.85349761</v>
      </c>
      <c r="AR19" s="13">
        <v>20245.00430178</v>
      </c>
      <c r="AS19" s="13"/>
      <c r="AT19" s="13">
        <v>32282.41990715</v>
      </c>
      <c r="AU19" s="13">
        <v>31604.87382611</v>
      </c>
      <c r="AV19" s="13">
        <v>0</v>
      </c>
      <c r="AW19" s="13">
        <v>5674695.05440862</v>
      </c>
      <c r="AX19" s="13">
        <v>279428.908432911</v>
      </c>
      <c r="AY19" s="13">
        <v>870068.021323582</v>
      </c>
      <c r="AZ19" s="13">
        <v>13290549.2051173</v>
      </c>
      <c r="BA19" s="13">
        <v>8913902.60212322</v>
      </c>
      <c r="BB19" s="13">
        <v>6788531</v>
      </c>
      <c r="BC19" s="29">
        <v>8308987.5167103</v>
      </c>
      <c r="BD19" s="22"/>
      <c r="BE19" s="33"/>
      <c r="BF19" s="33"/>
    </row>
    <row r="20" spans="1:58">
      <c r="A20" s="11" t="s">
        <v>68</v>
      </c>
      <c r="B20" s="10">
        <v>17</v>
      </c>
      <c r="C20" s="13">
        <v>73283.1933665</v>
      </c>
      <c r="D20" s="13">
        <v>932.65617733</v>
      </c>
      <c r="E20" s="13">
        <v>34036.7877231</v>
      </c>
      <c r="F20" s="13">
        <v>4611.18852089</v>
      </c>
      <c r="G20" s="13">
        <v>15158.36865849</v>
      </c>
      <c r="H20" s="13">
        <v>15024.65096713</v>
      </c>
      <c r="I20" s="13">
        <v>9904.7258185</v>
      </c>
      <c r="J20" s="13">
        <v>9794.27967794</v>
      </c>
      <c r="K20" s="13">
        <v>3718.47942942</v>
      </c>
      <c r="L20" s="13">
        <v>15188.92009477</v>
      </c>
      <c r="M20" s="13">
        <v>1537.95373117</v>
      </c>
      <c r="N20" s="13">
        <v>26464.94909758</v>
      </c>
      <c r="O20" s="13">
        <v>15426.10390331</v>
      </c>
      <c r="P20" s="13">
        <v>36276.30976025</v>
      </c>
      <c r="Q20" s="13">
        <v>21337.98202813</v>
      </c>
      <c r="R20" s="13">
        <v>209148.4534796</v>
      </c>
      <c r="S20" s="13">
        <v>2645081.30985152</v>
      </c>
      <c r="T20" s="13">
        <v>316528.34116715</v>
      </c>
      <c r="U20" s="13">
        <v>43309.21643712</v>
      </c>
      <c r="V20" s="13">
        <v>13130.19088183</v>
      </c>
      <c r="W20" s="13">
        <v>10043.58226175</v>
      </c>
      <c r="X20" s="13">
        <v>0</v>
      </c>
      <c r="Y20" s="13">
        <v>77312.77743112</v>
      </c>
      <c r="Z20" s="13">
        <v>4442.58458994</v>
      </c>
      <c r="AA20" s="13">
        <v>3406.46830679</v>
      </c>
      <c r="AB20" s="13">
        <v>417581.87307751</v>
      </c>
      <c r="AC20" s="13">
        <v>790929.25037327</v>
      </c>
      <c r="AD20" s="13">
        <v>1067.12762648</v>
      </c>
      <c r="AE20" s="13">
        <v>18712.8971469</v>
      </c>
      <c r="AF20" s="13">
        <v>46887.80780542</v>
      </c>
      <c r="AG20" s="13">
        <v>4405.98834015</v>
      </c>
      <c r="AH20" s="13">
        <v>33176.50728779</v>
      </c>
      <c r="AI20" s="13">
        <v>7473.34541374</v>
      </c>
      <c r="AJ20" s="13">
        <v>19183.81068328</v>
      </c>
      <c r="AK20" s="13">
        <v>4953.21830134</v>
      </c>
      <c r="AL20" s="13">
        <v>665.28039965</v>
      </c>
      <c r="AM20" s="13">
        <v>19570.46705717</v>
      </c>
      <c r="AN20" s="13">
        <v>52568.41447155</v>
      </c>
      <c r="AO20" s="13">
        <v>4861.26840982</v>
      </c>
      <c r="AP20" s="13">
        <v>2162.99402678</v>
      </c>
      <c r="AQ20" s="13">
        <v>3159.40275777</v>
      </c>
      <c r="AR20" s="13">
        <v>3145.63766254</v>
      </c>
      <c r="AS20" s="13"/>
      <c r="AT20" s="13">
        <v>909220.43713184</v>
      </c>
      <c r="AU20" s="13">
        <v>161400.32930054</v>
      </c>
      <c r="AV20" s="13">
        <v>0</v>
      </c>
      <c r="AW20" s="13">
        <v>1222270.37414675</v>
      </c>
      <c r="AX20" s="13">
        <v>1156422.86301535</v>
      </c>
      <c r="AY20" s="13">
        <v>6586573.09843896</v>
      </c>
      <c r="AZ20" s="13">
        <v>1895696.09342236</v>
      </c>
      <c r="BA20" s="13">
        <v>7357788.83208305</v>
      </c>
      <c r="BB20" s="13">
        <v>1629021</v>
      </c>
      <c r="BC20" s="29">
        <v>7980378.12757529</v>
      </c>
      <c r="BD20" s="22"/>
      <c r="BE20" s="33"/>
      <c r="BF20" s="33"/>
    </row>
    <row r="21" spans="1:58">
      <c r="A21" s="11" t="s">
        <v>69</v>
      </c>
      <c r="B21" s="10">
        <v>18</v>
      </c>
      <c r="C21" s="13">
        <v>14458.51586163</v>
      </c>
      <c r="D21" s="13">
        <v>1941.92116315</v>
      </c>
      <c r="E21" s="13">
        <v>5151.88511001</v>
      </c>
      <c r="F21" s="13">
        <v>3711.78866934</v>
      </c>
      <c r="G21" s="13">
        <v>10033.14264387</v>
      </c>
      <c r="H21" s="13">
        <v>21638.34643807</v>
      </c>
      <c r="I21" s="13">
        <v>28280.49908328</v>
      </c>
      <c r="J21" s="13">
        <v>37735.92608063</v>
      </c>
      <c r="K21" s="13">
        <v>14556.45583666</v>
      </c>
      <c r="L21" s="13">
        <v>89559.84945815</v>
      </c>
      <c r="M21" s="13">
        <v>22585.02713393</v>
      </c>
      <c r="N21" s="13">
        <v>166884.54360398</v>
      </c>
      <c r="O21" s="13">
        <v>38708.49426651</v>
      </c>
      <c r="P21" s="13">
        <v>40077.2917732</v>
      </c>
      <c r="Q21" s="13">
        <v>108548.69698498</v>
      </c>
      <c r="R21" s="13">
        <v>410389.53698241</v>
      </c>
      <c r="S21" s="13">
        <v>202853.83934627</v>
      </c>
      <c r="T21" s="13">
        <v>3478126.81383194</v>
      </c>
      <c r="U21" s="13">
        <v>1999110.6925266</v>
      </c>
      <c r="V21" s="13">
        <v>124366.02490661</v>
      </c>
      <c r="W21" s="13">
        <v>13260.14887771</v>
      </c>
      <c r="X21" s="13">
        <v>0</v>
      </c>
      <c r="Y21" s="13">
        <v>271370.21742459</v>
      </c>
      <c r="Z21" s="13">
        <v>3959.19192233</v>
      </c>
      <c r="AA21" s="13">
        <v>7975.08087533</v>
      </c>
      <c r="AB21" s="13">
        <v>1277584.79838373</v>
      </c>
      <c r="AC21" s="13">
        <v>119653.96647689</v>
      </c>
      <c r="AD21" s="13">
        <v>384.44745641</v>
      </c>
      <c r="AE21" s="13">
        <v>418911.77847969</v>
      </c>
      <c r="AF21" s="13">
        <v>65057.69185299</v>
      </c>
      <c r="AG21" s="13">
        <v>28008.57485145</v>
      </c>
      <c r="AH21" s="13">
        <v>16173.23049516</v>
      </c>
      <c r="AI21" s="13">
        <v>54174.39685743</v>
      </c>
      <c r="AJ21" s="13">
        <v>34426.96876023</v>
      </c>
      <c r="AK21" s="13">
        <v>4524.19021803</v>
      </c>
      <c r="AL21" s="13">
        <v>4828.33523796</v>
      </c>
      <c r="AM21" s="13">
        <v>4942.04676434</v>
      </c>
      <c r="AN21" s="13">
        <v>20012.04861914</v>
      </c>
      <c r="AO21" s="13">
        <v>35281.14087052</v>
      </c>
      <c r="AP21" s="13">
        <v>15698.14549044</v>
      </c>
      <c r="AQ21" s="13">
        <v>7391.64178613</v>
      </c>
      <c r="AR21" s="13">
        <v>22829.77713606</v>
      </c>
      <c r="AS21" s="13"/>
      <c r="AT21" s="13">
        <v>1014594.21335081</v>
      </c>
      <c r="AU21" s="13">
        <v>156110.31761777</v>
      </c>
      <c r="AV21" s="13">
        <v>0</v>
      </c>
      <c r="AW21" s="13">
        <v>2080761.93035538</v>
      </c>
      <c r="AX21" s="13">
        <v>79382.7217908571</v>
      </c>
      <c r="AY21" s="13">
        <v>6696364.86330057</v>
      </c>
      <c r="AZ21" s="13">
        <v>8818706.14285058</v>
      </c>
      <c r="BA21" s="13">
        <v>1286839.17387966</v>
      </c>
      <c r="BB21" s="13">
        <v>5902733</v>
      </c>
      <c r="BC21" s="29">
        <v>20901515.1259241</v>
      </c>
      <c r="BD21" s="22"/>
      <c r="BE21" s="33"/>
      <c r="BF21" s="33"/>
    </row>
    <row r="22" ht="15" customHeight="1" spans="1:58">
      <c r="A22" s="14" t="s">
        <v>70</v>
      </c>
      <c r="B22" s="10">
        <v>19</v>
      </c>
      <c r="C22" s="13">
        <v>6545.19169038</v>
      </c>
      <c r="D22" s="13">
        <v>21.71538186</v>
      </c>
      <c r="E22" s="13">
        <v>1339.51815083</v>
      </c>
      <c r="F22" s="13">
        <v>473.13615291</v>
      </c>
      <c r="G22" s="13">
        <v>2516.52974314</v>
      </c>
      <c r="H22" s="13">
        <v>5492.71839011</v>
      </c>
      <c r="I22" s="13">
        <v>7545.78036337</v>
      </c>
      <c r="J22" s="13">
        <v>9626.86197147</v>
      </c>
      <c r="K22" s="13">
        <v>4237.50683473</v>
      </c>
      <c r="L22" s="13">
        <v>230940.66792072</v>
      </c>
      <c r="M22" s="13">
        <v>23510.49014712</v>
      </c>
      <c r="N22" s="13">
        <v>90564.80395897</v>
      </c>
      <c r="O22" s="13">
        <v>99025.35219737</v>
      </c>
      <c r="P22" s="13">
        <v>337930.54499301</v>
      </c>
      <c r="Q22" s="13">
        <v>35402.3553637</v>
      </c>
      <c r="R22" s="13">
        <v>401102.99082833</v>
      </c>
      <c r="S22" s="13">
        <v>59759.07442389</v>
      </c>
      <c r="T22" s="13">
        <v>2990502.94730782</v>
      </c>
      <c r="U22" s="13">
        <v>29476888.4848338</v>
      </c>
      <c r="V22" s="13">
        <v>1955955.74673851</v>
      </c>
      <c r="W22" s="13">
        <v>7243.54105797</v>
      </c>
      <c r="X22" s="13">
        <v>0</v>
      </c>
      <c r="Y22" s="13">
        <v>59610.39154483</v>
      </c>
      <c r="Z22" s="13">
        <v>3035.51473506</v>
      </c>
      <c r="AA22" s="13">
        <v>11601.08133204</v>
      </c>
      <c r="AB22" s="13">
        <v>35033.10170497</v>
      </c>
      <c r="AC22" s="13">
        <v>38606.61862883</v>
      </c>
      <c r="AD22" s="13">
        <v>419.03928916</v>
      </c>
      <c r="AE22" s="13">
        <v>477886.21088572</v>
      </c>
      <c r="AF22" s="13">
        <v>45173.1866785</v>
      </c>
      <c r="AG22" s="13">
        <v>16835.0581301</v>
      </c>
      <c r="AH22" s="13">
        <v>9854.71532833</v>
      </c>
      <c r="AI22" s="13">
        <v>10215.6983852</v>
      </c>
      <c r="AJ22" s="13">
        <v>28776.51960596</v>
      </c>
      <c r="AK22" s="13">
        <v>1743.40688516</v>
      </c>
      <c r="AL22" s="13">
        <v>2808.677147</v>
      </c>
      <c r="AM22" s="13">
        <v>115566.71977361</v>
      </c>
      <c r="AN22" s="13">
        <v>70995.57964437</v>
      </c>
      <c r="AO22" s="13">
        <v>8933.11072895</v>
      </c>
      <c r="AP22" s="13">
        <v>1862.74636178</v>
      </c>
      <c r="AQ22" s="13">
        <v>954.86705416</v>
      </c>
      <c r="AR22" s="13">
        <v>11849.99662894</v>
      </c>
      <c r="AS22" s="13"/>
      <c r="AT22" s="13">
        <v>668205.40067551</v>
      </c>
      <c r="AU22" s="13">
        <v>131357.75426954</v>
      </c>
      <c r="AV22" s="13">
        <v>0</v>
      </c>
      <c r="AW22" s="13">
        <v>4240663.40861681</v>
      </c>
      <c r="AX22" s="13">
        <v>348634.222601188</v>
      </c>
      <c r="AY22" s="13">
        <v>14602504.7049906</v>
      </c>
      <c r="AZ22" s="13">
        <v>22670704.2767282</v>
      </c>
      <c r="BA22" s="13">
        <v>7119520.56377415</v>
      </c>
      <c r="BB22" s="13">
        <v>22769473</v>
      </c>
      <c r="BC22" s="29">
        <v>49471464.4030304</v>
      </c>
      <c r="BD22" s="22"/>
      <c r="BE22" s="33"/>
      <c r="BF22" s="33"/>
    </row>
    <row r="23" spans="1:58">
      <c r="A23" s="11" t="s">
        <v>71</v>
      </c>
      <c r="B23" s="10">
        <v>20</v>
      </c>
      <c r="C23" s="13">
        <v>94084.03863343</v>
      </c>
      <c r="D23" s="13">
        <v>5738.74966796</v>
      </c>
      <c r="E23" s="13">
        <v>4714.15091053</v>
      </c>
      <c r="F23" s="13">
        <v>2265.0139594</v>
      </c>
      <c r="G23" s="13">
        <v>6196.50273078</v>
      </c>
      <c r="H23" s="13">
        <v>18194.488451</v>
      </c>
      <c r="I23" s="13">
        <v>15753.01227823</v>
      </c>
      <c r="J23" s="13">
        <v>34587.54546301</v>
      </c>
      <c r="K23" s="13">
        <v>8510.52682157</v>
      </c>
      <c r="L23" s="13">
        <v>37676.92515435</v>
      </c>
      <c r="M23" s="13">
        <v>9212.46516921</v>
      </c>
      <c r="N23" s="13">
        <v>61161.67333722</v>
      </c>
      <c r="O23" s="13">
        <v>25807.46756807</v>
      </c>
      <c r="P23" s="13">
        <v>17905.85817405</v>
      </c>
      <c r="Q23" s="13">
        <v>38500.96548477</v>
      </c>
      <c r="R23" s="13">
        <v>1301900.48410889</v>
      </c>
      <c r="S23" s="13">
        <v>104908.8993611</v>
      </c>
      <c r="T23" s="13">
        <v>492824.4529577</v>
      </c>
      <c r="U23" s="13">
        <v>411030.07732288</v>
      </c>
      <c r="V23" s="13">
        <v>1219729.91142405</v>
      </c>
      <c r="W23" s="13">
        <v>2337.51224426</v>
      </c>
      <c r="X23" s="13">
        <v>0</v>
      </c>
      <c r="Y23" s="13">
        <v>201365.39142268</v>
      </c>
      <c r="Z23" s="13">
        <v>4770.99518074</v>
      </c>
      <c r="AA23" s="13">
        <v>9899.74787716</v>
      </c>
      <c r="AB23" s="13">
        <v>241969.845848</v>
      </c>
      <c r="AC23" s="13">
        <v>109714.68548687</v>
      </c>
      <c r="AD23" s="13">
        <v>7452.24474233</v>
      </c>
      <c r="AE23" s="13">
        <v>404622.39224751</v>
      </c>
      <c r="AF23" s="13">
        <v>7291.09667711</v>
      </c>
      <c r="AG23" s="13">
        <v>5748.86634225</v>
      </c>
      <c r="AH23" s="13">
        <v>83948.31866863</v>
      </c>
      <c r="AI23" s="13">
        <v>8738.30159552</v>
      </c>
      <c r="AJ23" s="13">
        <v>15920.51755542</v>
      </c>
      <c r="AK23" s="13">
        <v>937.89644062</v>
      </c>
      <c r="AL23" s="13">
        <v>11065.97488564</v>
      </c>
      <c r="AM23" s="13">
        <v>45380.23225924</v>
      </c>
      <c r="AN23" s="13">
        <v>30683.52585142</v>
      </c>
      <c r="AO23" s="13">
        <v>24058.39203002</v>
      </c>
      <c r="AP23" s="13">
        <v>15408.26463321</v>
      </c>
      <c r="AQ23" s="13">
        <v>18750.42871228</v>
      </c>
      <c r="AR23" s="13">
        <v>160303.38694393</v>
      </c>
      <c r="AS23" s="13"/>
      <c r="AT23" s="13">
        <v>255854.01882137</v>
      </c>
      <c r="AU23" s="13">
        <v>52284.20307973</v>
      </c>
      <c r="AV23" s="13">
        <v>0</v>
      </c>
      <c r="AW23" s="13">
        <v>628856.83328856</v>
      </c>
      <c r="AX23" s="13">
        <v>-188883.069406899</v>
      </c>
      <c r="AY23" s="13">
        <v>1320401.73101425</v>
      </c>
      <c r="AZ23" s="13">
        <v>6104358.62704503</v>
      </c>
      <c r="BA23" s="13">
        <v>194762.111682314</v>
      </c>
      <c r="BB23" s="13">
        <v>7584331</v>
      </c>
      <c r="BC23" s="29">
        <v>5714850.45878274</v>
      </c>
      <c r="BD23" s="22"/>
      <c r="BE23" s="33"/>
      <c r="BF23" s="33"/>
    </row>
    <row r="24" spans="1:58">
      <c r="A24" s="11" t="s">
        <v>72</v>
      </c>
      <c r="B24" s="10">
        <v>21</v>
      </c>
      <c r="C24" s="13">
        <v>1640.64528616</v>
      </c>
      <c r="D24" s="13">
        <v>318.2039121</v>
      </c>
      <c r="E24" s="13">
        <v>1540.6106002</v>
      </c>
      <c r="F24" s="13">
        <v>983.00446655</v>
      </c>
      <c r="G24" s="13">
        <v>847.23928738</v>
      </c>
      <c r="H24" s="13">
        <v>22853.45887615</v>
      </c>
      <c r="I24" s="13">
        <v>24882.77607505</v>
      </c>
      <c r="J24" s="13">
        <v>23624.89007968</v>
      </c>
      <c r="K24" s="13">
        <v>29253.24361281</v>
      </c>
      <c r="L24" s="13">
        <v>45117.95838618</v>
      </c>
      <c r="M24" s="13">
        <v>3068.01249938</v>
      </c>
      <c r="N24" s="13">
        <v>88812.31875525</v>
      </c>
      <c r="O24" s="13">
        <v>40264.28858812</v>
      </c>
      <c r="P24" s="13">
        <v>15651.29451903</v>
      </c>
      <c r="Q24" s="13">
        <v>29496.56580206</v>
      </c>
      <c r="R24" s="13">
        <v>109512.72394299</v>
      </c>
      <c r="S24" s="13">
        <v>9151.98386162</v>
      </c>
      <c r="T24" s="13">
        <v>119356.06602014</v>
      </c>
      <c r="U24" s="13">
        <v>193527.53446974</v>
      </c>
      <c r="V24" s="13">
        <v>7415.2608315</v>
      </c>
      <c r="W24" s="13">
        <v>1945418.76509015</v>
      </c>
      <c r="X24" s="13">
        <v>0</v>
      </c>
      <c r="Y24" s="13">
        <v>47838.81131716</v>
      </c>
      <c r="Z24" s="13">
        <v>2713.54334515</v>
      </c>
      <c r="AA24" s="13">
        <v>16241.4310115</v>
      </c>
      <c r="AB24" s="13">
        <v>200733.88237277</v>
      </c>
      <c r="AC24" s="13">
        <v>25318.72543428</v>
      </c>
      <c r="AD24" s="13">
        <v>0</v>
      </c>
      <c r="AE24" s="13">
        <v>90512.34954598</v>
      </c>
      <c r="AF24" s="13">
        <v>19631.26068487</v>
      </c>
      <c r="AG24" s="13">
        <v>18743.36759734</v>
      </c>
      <c r="AH24" s="13">
        <v>4428.36040114</v>
      </c>
      <c r="AI24" s="13">
        <v>1937.95328662</v>
      </c>
      <c r="AJ24" s="13">
        <v>109478.37253623</v>
      </c>
      <c r="AK24" s="13">
        <v>20444.54303584</v>
      </c>
      <c r="AL24" s="13">
        <v>525.58434331</v>
      </c>
      <c r="AM24" s="13">
        <v>512.1176313</v>
      </c>
      <c r="AN24" s="13">
        <v>15390.94219127</v>
      </c>
      <c r="AO24" s="13">
        <v>13237.55391844</v>
      </c>
      <c r="AP24" s="13">
        <v>5121.33895982</v>
      </c>
      <c r="AQ24" s="13">
        <v>18575.04994822</v>
      </c>
      <c r="AR24" s="13">
        <v>33216.38388261</v>
      </c>
      <c r="AS24" s="13"/>
      <c r="AT24" s="13">
        <v>961096.5396358</v>
      </c>
      <c r="AU24" s="13">
        <v>224092.17190973</v>
      </c>
      <c r="AV24" s="13">
        <v>0</v>
      </c>
      <c r="AW24" s="13">
        <v>0</v>
      </c>
      <c r="AX24" s="13">
        <v>274506.385688897</v>
      </c>
      <c r="AY24" s="13">
        <v>272141.864254596</v>
      </c>
      <c r="AZ24" s="13">
        <v>668412.015869297</v>
      </c>
      <c r="BA24" s="13">
        <v>463758.117276484</v>
      </c>
      <c r="BB24" s="13">
        <v>1073686.92246994</v>
      </c>
      <c r="BC24" s="29">
        <v>4220142.35401797</v>
      </c>
      <c r="BD24" s="22"/>
      <c r="BE24" s="33"/>
      <c r="BF24" s="33"/>
    </row>
    <row r="25" spans="1:58">
      <c r="A25" s="11" t="s">
        <v>22</v>
      </c>
      <c r="B25" s="10">
        <v>22</v>
      </c>
      <c r="C25" s="13">
        <v>0</v>
      </c>
      <c r="D25" s="13">
        <v>16.75518037</v>
      </c>
      <c r="E25" s="13">
        <v>0</v>
      </c>
      <c r="F25" s="13">
        <v>0</v>
      </c>
      <c r="G25" s="13">
        <v>14.23285415</v>
      </c>
      <c r="H25" s="13">
        <v>1825.02184638</v>
      </c>
      <c r="I25" s="13">
        <v>134.56069933</v>
      </c>
      <c r="J25" s="13">
        <v>129.0281534</v>
      </c>
      <c r="K25" s="13">
        <v>188.52130611</v>
      </c>
      <c r="L25" s="13">
        <v>15535.20526415</v>
      </c>
      <c r="M25" s="13">
        <v>0</v>
      </c>
      <c r="N25" s="13">
        <v>11570.71404019</v>
      </c>
      <c r="O25" s="13">
        <v>10307.44693328</v>
      </c>
      <c r="P25" s="13">
        <v>209362.41088794</v>
      </c>
      <c r="Q25" s="13">
        <v>4464.5150165</v>
      </c>
      <c r="R25" s="13">
        <v>29964.88155136</v>
      </c>
      <c r="S25" s="13">
        <v>635.03260366</v>
      </c>
      <c r="T25" s="13">
        <v>2806.26306945</v>
      </c>
      <c r="U25" s="13">
        <v>13173.30442635</v>
      </c>
      <c r="V25" s="13">
        <v>0</v>
      </c>
      <c r="W25" s="13">
        <v>7554.06640853</v>
      </c>
      <c r="X25" s="13">
        <v>0</v>
      </c>
      <c r="Y25" s="13">
        <v>702.31105002</v>
      </c>
      <c r="Z25" s="13">
        <v>0</v>
      </c>
      <c r="AA25" s="13">
        <v>311.23831211</v>
      </c>
      <c r="AB25" s="13">
        <v>0</v>
      </c>
      <c r="AC25" s="13">
        <v>2195.92763817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4.20473607</v>
      </c>
      <c r="AL25" s="13">
        <v>0</v>
      </c>
      <c r="AM25" s="13">
        <v>22431.27063642</v>
      </c>
      <c r="AN25" s="13">
        <v>435.21031604</v>
      </c>
      <c r="AO25" s="13">
        <v>0</v>
      </c>
      <c r="AP25" s="13">
        <v>0</v>
      </c>
      <c r="AQ25" s="13">
        <v>0</v>
      </c>
      <c r="AR25" s="13">
        <v>0</v>
      </c>
      <c r="AS25" s="13"/>
      <c r="AT25" s="13">
        <v>0</v>
      </c>
      <c r="AU25" s="13">
        <v>0</v>
      </c>
      <c r="AV25" s="13">
        <v>0</v>
      </c>
      <c r="AW25" s="13">
        <v>0</v>
      </c>
      <c r="AX25" s="13">
        <v>42595.6449294656</v>
      </c>
      <c r="AY25" s="13">
        <v>197.413006214207</v>
      </c>
      <c r="AZ25" s="13">
        <v>0</v>
      </c>
      <c r="BA25" s="13">
        <v>17694.4196794692</v>
      </c>
      <c r="BB25" s="13">
        <v>0</v>
      </c>
      <c r="BC25" s="29">
        <v>358860.761186191</v>
      </c>
      <c r="BD25" s="22"/>
      <c r="BE25" s="33"/>
      <c r="BF25" s="33"/>
    </row>
    <row r="26" spans="1:58">
      <c r="A26" s="11" t="s">
        <v>73</v>
      </c>
      <c r="B26" s="10">
        <v>23</v>
      </c>
      <c r="C26" s="13">
        <v>521639.57742945</v>
      </c>
      <c r="D26" s="13">
        <v>21862.91074773</v>
      </c>
      <c r="E26" s="13">
        <v>10143.23705313</v>
      </c>
      <c r="F26" s="13">
        <v>38785.60397367</v>
      </c>
      <c r="G26" s="13">
        <v>71702.96386913</v>
      </c>
      <c r="H26" s="13">
        <v>223162.8841913</v>
      </c>
      <c r="I26" s="13">
        <v>474334.12618985</v>
      </c>
      <c r="J26" s="13">
        <v>736640.42485717</v>
      </c>
      <c r="K26" s="13">
        <v>144467.8652598</v>
      </c>
      <c r="L26" s="13">
        <v>382397.27809898</v>
      </c>
      <c r="M26" s="13">
        <v>153430.93111993</v>
      </c>
      <c r="N26" s="13">
        <v>1100829.41203746</v>
      </c>
      <c r="O26" s="13">
        <v>765005.58201282</v>
      </c>
      <c r="P26" s="13">
        <v>495247.10930328</v>
      </c>
      <c r="Q26" s="13">
        <v>694983.42396326</v>
      </c>
      <c r="R26" s="13">
        <v>329961.27730173</v>
      </c>
      <c r="S26" s="13">
        <v>118773.25250479</v>
      </c>
      <c r="T26" s="13">
        <v>370665.73626916</v>
      </c>
      <c r="U26" s="13">
        <v>639591.93214486</v>
      </c>
      <c r="V26" s="13">
        <v>142218.61265254</v>
      </c>
      <c r="W26" s="13">
        <v>58273.54729131</v>
      </c>
      <c r="X26" s="13">
        <v>0</v>
      </c>
      <c r="Y26" s="13">
        <v>3581598.57269265</v>
      </c>
      <c r="Z26" s="13">
        <v>7954.37578492</v>
      </c>
      <c r="AA26" s="13">
        <v>284645.22834893</v>
      </c>
      <c r="AB26" s="13">
        <v>474889.20599658</v>
      </c>
      <c r="AC26" s="13">
        <v>469327.82316725</v>
      </c>
      <c r="AD26" s="13">
        <v>26002.41057771</v>
      </c>
      <c r="AE26" s="13">
        <v>292482.86656221</v>
      </c>
      <c r="AF26" s="13">
        <v>437085.44581659</v>
      </c>
      <c r="AG26" s="13">
        <v>871275.27631744</v>
      </c>
      <c r="AH26" s="13">
        <v>199008.51016349</v>
      </c>
      <c r="AI26" s="13">
        <v>52540.7257353</v>
      </c>
      <c r="AJ26" s="13">
        <v>183800.88312509</v>
      </c>
      <c r="AK26" s="13">
        <v>46052.7811097</v>
      </c>
      <c r="AL26" s="13">
        <v>36416.22392588</v>
      </c>
      <c r="AM26" s="13">
        <v>45295.101503</v>
      </c>
      <c r="AN26" s="13">
        <v>269164.62064596</v>
      </c>
      <c r="AO26" s="13">
        <v>145086.77071043</v>
      </c>
      <c r="AP26" s="13">
        <v>100561.94964212</v>
      </c>
      <c r="AQ26" s="13">
        <v>54879.21115795</v>
      </c>
      <c r="AR26" s="13">
        <v>170941.30601803</v>
      </c>
      <c r="AS26" s="13"/>
      <c r="AT26" s="13">
        <v>1417170.73934092</v>
      </c>
      <c r="AU26" s="13">
        <v>326845.26958223</v>
      </c>
      <c r="AV26" s="13">
        <v>0</v>
      </c>
      <c r="AW26" s="13">
        <v>0</v>
      </c>
      <c r="AX26" s="13">
        <v>0</v>
      </c>
      <c r="AY26" s="13">
        <v>451.102056931561</v>
      </c>
      <c r="AZ26" s="13">
        <v>522130.12625933</v>
      </c>
      <c r="BA26" s="13">
        <v>804848.08812171</v>
      </c>
      <c r="BB26" s="13">
        <v>0</v>
      </c>
      <c r="BC26" s="29">
        <v>16704876.1263903</v>
      </c>
      <c r="BD26" s="22"/>
      <c r="BE26" s="33"/>
      <c r="BF26" s="33"/>
    </row>
    <row r="27" spans="1:58">
      <c r="A27" s="11" t="s">
        <v>74</v>
      </c>
      <c r="B27" s="10">
        <v>24</v>
      </c>
      <c r="C27" s="13">
        <v>15001.9379426</v>
      </c>
      <c r="D27" s="13">
        <v>131.72131833</v>
      </c>
      <c r="E27" s="13">
        <v>0</v>
      </c>
      <c r="F27" s="13">
        <v>103.05018245</v>
      </c>
      <c r="G27" s="13">
        <v>209.71490917</v>
      </c>
      <c r="H27" s="13">
        <v>3460.53266839</v>
      </c>
      <c r="I27" s="13">
        <v>13747.15983981</v>
      </c>
      <c r="J27" s="13">
        <v>373.45690184</v>
      </c>
      <c r="K27" s="13">
        <v>468.36411063</v>
      </c>
      <c r="L27" s="13">
        <v>626.02864923</v>
      </c>
      <c r="M27" s="13">
        <v>2920.51398156</v>
      </c>
      <c r="N27" s="13">
        <v>3196.24938507</v>
      </c>
      <c r="O27" s="13">
        <v>76634.08561767</v>
      </c>
      <c r="P27" s="13">
        <v>9894.6582536</v>
      </c>
      <c r="Q27" s="13">
        <v>4461.12765313</v>
      </c>
      <c r="R27" s="13">
        <v>602.79502015</v>
      </c>
      <c r="S27" s="13">
        <v>3220.82119117</v>
      </c>
      <c r="T27" s="13">
        <v>2205.79147193</v>
      </c>
      <c r="U27" s="13">
        <v>1146.62481336</v>
      </c>
      <c r="V27" s="13">
        <v>713.79976608</v>
      </c>
      <c r="W27" s="13">
        <v>1283.93812791</v>
      </c>
      <c r="X27" s="13">
        <v>0</v>
      </c>
      <c r="Y27" s="13">
        <v>96009.23294964</v>
      </c>
      <c r="Z27" s="13">
        <v>365264.79213549</v>
      </c>
      <c r="AA27" s="13">
        <v>688.87695871</v>
      </c>
      <c r="AB27" s="13">
        <v>0</v>
      </c>
      <c r="AC27" s="13">
        <v>3064.2367336</v>
      </c>
      <c r="AD27" s="13">
        <v>12.27253445</v>
      </c>
      <c r="AE27" s="13">
        <v>412.40726607</v>
      </c>
      <c r="AF27" s="13">
        <v>0</v>
      </c>
      <c r="AG27" s="13">
        <v>33996.90762475</v>
      </c>
      <c r="AH27" s="13">
        <v>0</v>
      </c>
      <c r="AI27" s="13">
        <v>144.50710434</v>
      </c>
      <c r="AJ27" s="13">
        <v>57.32962107</v>
      </c>
      <c r="AK27" s="13">
        <v>67.53833701</v>
      </c>
      <c r="AL27" s="13">
        <v>0</v>
      </c>
      <c r="AM27" s="13">
        <v>3.50474737</v>
      </c>
      <c r="AN27" s="13">
        <v>225.45922592</v>
      </c>
      <c r="AO27" s="13">
        <v>0</v>
      </c>
      <c r="AP27" s="13">
        <v>0</v>
      </c>
      <c r="AQ27" s="13">
        <v>673.94669917</v>
      </c>
      <c r="AR27" s="13">
        <v>0</v>
      </c>
      <c r="AS27" s="13"/>
      <c r="AT27" s="13">
        <v>104265.48217062</v>
      </c>
      <c r="AU27" s="13">
        <v>0</v>
      </c>
      <c r="AV27" s="13">
        <v>0</v>
      </c>
      <c r="AW27" s="13">
        <v>0</v>
      </c>
      <c r="AX27" s="13">
        <v>-12523.9925348383</v>
      </c>
      <c r="AY27" s="13">
        <v>30919.7689004611</v>
      </c>
      <c r="AZ27" s="13">
        <v>0</v>
      </c>
      <c r="BA27" s="13">
        <v>2369.2854195864</v>
      </c>
      <c r="BB27" s="13">
        <v>0</v>
      </c>
      <c r="BC27" s="29">
        <v>761315.356858362</v>
      </c>
      <c r="BD27" s="22"/>
      <c r="BE27" s="33"/>
      <c r="BF27" s="33"/>
    </row>
    <row r="28" spans="1:58">
      <c r="A28" s="11" t="s">
        <v>75</v>
      </c>
      <c r="B28" s="10">
        <v>25</v>
      </c>
      <c r="C28" s="13">
        <v>39382.26771253</v>
      </c>
      <c r="D28" s="13">
        <v>1303.05570796</v>
      </c>
      <c r="E28" s="13">
        <v>524.44201762</v>
      </c>
      <c r="F28" s="13">
        <v>2477.53819243</v>
      </c>
      <c r="G28" s="13">
        <v>4236.88664962</v>
      </c>
      <c r="H28" s="13">
        <v>18581.47870215</v>
      </c>
      <c r="I28" s="13">
        <v>40632.78910937</v>
      </c>
      <c r="J28" s="13">
        <v>47952.7278425</v>
      </c>
      <c r="K28" s="13">
        <v>7647.0119792</v>
      </c>
      <c r="L28" s="13">
        <v>23470.96205008</v>
      </c>
      <c r="M28" s="13">
        <v>8624.37115638</v>
      </c>
      <c r="N28" s="13">
        <v>54734.54638517</v>
      </c>
      <c r="O28" s="13">
        <v>42086.93830961</v>
      </c>
      <c r="P28" s="13">
        <v>17806.8936659</v>
      </c>
      <c r="Q28" s="13">
        <v>57185.82249083</v>
      </c>
      <c r="R28" s="13">
        <v>25799.87179118</v>
      </c>
      <c r="S28" s="13">
        <v>28842.96293495</v>
      </c>
      <c r="T28" s="13">
        <v>23211.67421663</v>
      </c>
      <c r="U28" s="13">
        <v>45632.37850794</v>
      </c>
      <c r="V28" s="13">
        <v>8840.15011513</v>
      </c>
      <c r="W28" s="13">
        <v>5135.81780795</v>
      </c>
      <c r="X28" s="13">
        <v>0</v>
      </c>
      <c r="Y28" s="13">
        <v>45666.72477286</v>
      </c>
      <c r="Z28" s="13">
        <v>513.79207624</v>
      </c>
      <c r="AA28" s="13">
        <v>113261.16942778</v>
      </c>
      <c r="AB28" s="13">
        <v>42392.28302438</v>
      </c>
      <c r="AC28" s="13">
        <v>36640.96655022</v>
      </c>
      <c r="AD28" s="13">
        <v>533.14443873</v>
      </c>
      <c r="AE28" s="13">
        <v>13362.73188149</v>
      </c>
      <c r="AF28" s="13">
        <v>26002.92533687</v>
      </c>
      <c r="AG28" s="13">
        <v>42813.40555398</v>
      </c>
      <c r="AH28" s="13">
        <v>11115.94166404</v>
      </c>
      <c r="AI28" s="13">
        <v>8723.83598763</v>
      </c>
      <c r="AJ28" s="13">
        <v>9547.47590349</v>
      </c>
      <c r="AK28" s="13">
        <v>2288.83709694</v>
      </c>
      <c r="AL28" s="13">
        <v>2579.73606052</v>
      </c>
      <c r="AM28" s="13">
        <v>4588.68406474</v>
      </c>
      <c r="AN28" s="13">
        <v>17416.63190092</v>
      </c>
      <c r="AO28" s="13">
        <v>59463.74972592</v>
      </c>
      <c r="AP28" s="13">
        <v>10827.26884415</v>
      </c>
      <c r="AQ28" s="13">
        <v>3280.12318349</v>
      </c>
      <c r="AR28" s="13">
        <v>23975.55917021</v>
      </c>
      <c r="AS28" s="13"/>
      <c r="AT28" s="13">
        <v>126868.62887349</v>
      </c>
      <c r="AU28" s="13">
        <v>25378.60859097</v>
      </c>
      <c r="AV28" s="13">
        <v>0</v>
      </c>
      <c r="AW28" s="13">
        <v>0</v>
      </c>
      <c r="AX28" s="13">
        <v>-20891.0922120905</v>
      </c>
      <c r="AY28" s="13">
        <v>0</v>
      </c>
      <c r="AZ28" s="13">
        <v>0</v>
      </c>
      <c r="BA28" s="13">
        <v>531.430636994362</v>
      </c>
      <c r="BB28" s="13">
        <v>0</v>
      </c>
      <c r="BC28" s="29">
        <v>1109930.28862513</v>
      </c>
      <c r="BD28" s="22"/>
      <c r="BE28" s="33"/>
      <c r="BF28" s="33"/>
    </row>
    <row r="29" spans="1:58">
      <c r="A29" s="11" t="s">
        <v>26</v>
      </c>
      <c r="B29" s="10">
        <v>26</v>
      </c>
      <c r="C29" s="13">
        <v>2185.46784782</v>
      </c>
      <c r="D29" s="13">
        <v>0</v>
      </c>
      <c r="E29" s="13">
        <v>514.99030866</v>
      </c>
      <c r="F29" s="13">
        <v>229.70948206</v>
      </c>
      <c r="G29" s="13">
        <v>313.16335343</v>
      </c>
      <c r="H29" s="13">
        <v>710.22011431</v>
      </c>
      <c r="I29" s="13">
        <v>415.69807343</v>
      </c>
      <c r="J29" s="13">
        <v>670.01417956</v>
      </c>
      <c r="K29" s="13">
        <v>276.70790684</v>
      </c>
      <c r="L29" s="13">
        <v>467.16151605</v>
      </c>
      <c r="M29" s="13">
        <v>1492.58197035</v>
      </c>
      <c r="N29" s="13">
        <v>2616.54007373</v>
      </c>
      <c r="O29" s="13">
        <v>408.7183756</v>
      </c>
      <c r="P29" s="13">
        <v>1263.27136458</v>
      </c>
      <c r="Q29" s="13">
        <v>790.69095938</v>
      </c>
      <c r="R29" s="13">
        <v>386.00485743</v>
      </c>
      <c r="S29" s="13">
        <v>384.36626151</v>
      </c>
      <c r="T29" s="13">
        <v>3623.64512088</v>
      </c>
      <c r="U29" s="13">
        <v>2777.95795761</v>
      </c>
      <c r="V29" s="13">
        <v>219.94595183</v>
      </c>
      <c r="W29" s="13">
        <v>25.40286801</v>
      </c>
      <c r="X29" s="13">
        <v>0</v>
      </c>
      <c r="Y29" s="13">
        <v>19238.38906316</v>
      </c>
      <c r="Z29" s="13">
        <v>143.64137157</v>
      </c>
      <c r="AA29" s="13">
        <v>152.34300451</v>
      </c>
      <c r="AB29" s="13">
        <v>0</v>
      </c>
      <c r="AC29" s="13">
        <v>141231.086386</v>
      </c>
      <c r="AD29" s="13">
        <v>2945.54571376</v>
      </c>
      <c r="AE29" s="13">
        <v>23563.48460151</v>
      </c>
      <c r="AF29" s="13">
        <v>94387.73044963</v>
      </c>
      <c r="AG29" s="13">
        <v>34975.52738082</v>
      </c>
      <c r="AH29" s="13">
        <v>15841.83588528</v>
      </c>
      <c r="AI29" s="13">
        <v>312782.64059585</v>
      </c>
      <c r="AJ29" s="13">
        <v>11880.84096295</v>
      </c>
      <c r="AK29" s="13">
        <v>846.89745048</v>
      </c>
      <c r="AL29" s="13">
        <v>1958.77819361</v>
      </c>
      <c r="AM29" s="13">
        <v>4219.64546512</v>
      </c>
      <c r="AN29" s="13">
        <v>29558.54327446</v>
      </c>
      <c r="AO29" s="13">
        <v>14312.99257111</v>
      </c>
      <c r="AP29" s="13">
        <v>6368.48566166</v>
      </c>
      <c r="AQ29" s="13">
        <v>1658.95512855</v>
      </c>
      <c r="AR29" s="13">
        <v>9261.67381433</v>
      </c>
      <c r="AS29" s="13"/>
      <c r="AT29" s="13">
        <v>57399.61798018</v>
      </c>
      <c r="AU29" s="13">
        <v>0</v>
      </c>
      <c r="AV29" s="13">
        <v>0</v>
      </c>
      <c r="AW29" s="13">
        <v>22004266.1826482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29">
        <v>22806767.0961458</v>
      </c>
      <c r="BD29" s="22"/>
      <c r="BE29" s="33"/>
      <c r="BF29" s="33"/>
    </row>
    <row r="30" spans="1:58">
      <c r="A30" s="11" t="s">
        <v>76</v>
      </c>
      <c r="B30" s="10">
        <v>27</v>
      </c>
      <c r="C30" s="13">
        <v>521664.11591323</v>
      </c>
      <c r="D30" s="13">
        <v>10424.92891822</v>
      </c>
      <c r="E30" s="13">
        <v>151094.37216971</v>
      </c>
      <c r="F30" s="13">
        <v>43175.47087894</v>
      </c>
      <c r="G30" s="13">
        <v>88870.2554634</v>
      </c>
      <c r="H30" s="13">
        <v>315464.55008607</v>
      </c>
      <c r="I30" s="13">
        <v>160501.56199814</v>
      </c>
      <c r="J30" s="13">
        <v>255051.81446426</v>
      </c>
      <c r="K30" s="13">
        <v>206099.09571315</v>
      </c>
      <c r="L30" s="13">
        <v>238646.20128983</v>
      </c>
      <c r="M30" s="13">
        <v>108430.16538331</v>
      </c>
      <c r="N30" s="13">
        <v>692166.67330105</v>
      </c>
      <c r="O30" s="13">
        <v>478983.94942427</v>
      </c>
      <c r="P30" s="13">
        <v>158176.61996819</v>
      </c>
      <c r="Q30" s="13">
        <v>425529.36441216</v>
      </c>
      <c r="R30" s="13">
        <v>327430.28993876</v>
      </c>
      <c r="S30" s="13">
        <v>190485.5151283</v>
      </c>
      <c r="T30" s="13">
        <v>498937.23645357</v>
      </c>
      <c r="U30" s="13">
        <v>840269.21766793</v>
      </c>
      <c r="V30" s="13">
        <v>91647.54885932</v>
      </c>
      <c r="W30" s="13">
        <v>73774.71610774</v>
      </c>
      <c r="X30" s="13">
        <v>0</v>
      </c>
      <c r="Y30" s="13">
        <v>701449.27811443</v>
      </c>
      <c r="Z30" s="13">
        <v>33874.25140335</v>
      </c>
      <c r="AA30" s="13">
        <v>9531.68718761</v>
      </c>
      <c r="AB30" s="13">
        <v>1362949.31311296</v>
      </c>
      <c r="AC30" s="13">
        <v>2221326.88522424</v>
      </c>
      <c r="AD30" s="13">
        <v>25489.96288922</v>
      </c>
      <c r="AE30" s="13">
        <v>119237.7755385</v>
      </c>
      <c r="AF30" s="13">
        <v>264190.342468358</v>
      </c>
      <c r="AG30" s="13">
        <v>78725.55757801</v>
      </c>
      <c r="AH30" s="13">
        <v>318270.8949017</v>
      </c>
      <c r="AI30" s="13">
        <v>36220.39876173</v>
      </c>
      <c r="AJ30" s="13">
        <v>114699.76721939</v>
      </c>
      <c r="AK30" s="13">
        <v>261379.53050241</v>
      </c>
      <c r="AL30" s="13">
        <v>16967.02806448</v>
      </c>
      <c r="AM30" s="13">
        <v>209612.4215134</v>
      </c>
      <c r="AN30" s="13">
        <v>125177.15006426</v>
      </c>
      <c r="AO30" s="13">
        <v>123518.67539985</v>
      </c>
      <c r="AP30" s="13">
        <v>69121.14837929</v>
      </c>
      <c r="AQ30" s="13">
        <v>25083.48977996</v>
      </c>
      <c r="AR30" s="13">
        <v>112379.56424056</v>
      </c>
      <c r="AS30" s="13"/>
      <c r="AT30" s="13">
        <v>1426135.52664153</v>
      </c>
      <c r="AU30" s="13">
        <v>436083.97311719</v>
      </c>
      <c r="AV30" s="13">
        <v>0</v>
      </c>
      <c r="AW30" s="13">
        <v>441019.18917441</v>
      </c>
      <c r="AX30" s="13">
        <v>0</v>
      </c>
      <c r="AY30" s="13">
        <v>879629.725043135</v>
      </c>
      <c r="AZ30" s="13">
        <v>2453517.29824854</v>
      </c>
      <c r="BA30" s="13">
        <v>2058748.45010195</v>
      </c>
      <c r="BB30" s="13">
        <v>64424.7437376218</v>
      </c>
      <c r="BC30" s="29">
        <v>15619241.3042686</v>
      </c>
      <c r="BD30" s="22"/>
      <c r="BE30" s="33"/>
      <c r="BF30" s="33"/>
    </row>
    <row r="31" spans="1:58">
      <c r="A31" s="11" t="s">
        <v>28</v>
      </c>
      <c r="B31" s="10">
        <v>28</v>
      </c>
      <c r="C31" s="13">
        <v>35209.04022583</v>
      </c>
      <c r="D31" s="13">
        <v>15.85845436</v>
      </c>
      <c r="E31" s="13">
        <v>1833.29090361</v>
      </c>
      <c r="F31" s="13">
        <v>185.26298609</v>
      </c>
      <c r="G31" s="13">
        <v>333.85547924</v>
      </c>
      <c r="H31" s="13">
        <v>5028.85558164</v>
      </c>
      <c r="I31" s="13">
        <v>4354.75693116</v>
      </c>
      <c r="J31" s="13">
        <v>12815.24146887</v>
      </c>
      <c r="K31" s="13">
        <v>3738.56575509</v>
      </c>
      <c r="L31" s="13">
        <v>12817.56937254</v>
      </c>
      <c r="M31" s="13">
        <v>525.04958626</v>
      </c>
      <c r="N31" s="13">
        <v>18228.47310252</v>
      </c>
      <c r="O31" s="13">
        <v>7534.15989733</v>
      </c>
      <c r="P31" s="13">
        <v>2556.92526142</v>
      </c>
      <c r="Q31" s="13">
        <v>15293.16409696</v>
      </c>
      <c r="R31" s="13">
        <v>11164.16774075</v>
      </c>
      <c r="S31" s="13">
        <v>5862.14901332</v>
      </c>
      <c r="T31" s="13">
        <v>13304.87929281</v>
      </c>
      <c r="U31" s="13">
        <v>22490.66965707</v>
      </c>
      <c r="V31" s="13">
        <v>3781.38043445</v>
      </c>
      <c r="W31" s="13">
        <v>899.31374873</v>
      </c>
      <c r="X31" s="13">
        <v>0</v>
      </c>
      <c r="Y31" s="13">
        <v>9646.73688419</v>
      </c>
      <c r="Z31" s="13">
        <v>424.81566323</v>
      </c>
      <c r="AA31" s="13">
        <v>1216.16100766</v>
      </c>
      <c r="AB31" s="13">
        <v>5634.19945498</v>
      </c>
      <c r="AC31" s="13">
        <v>2536.96857488</v>
      </c>
      <c r="AD31" s="13">
        <v>1140.39068575</v>
      </c>
      <c r="AE31" s="13">
        <v>17239.96867414</v>
      </c>
      <c r="AF31" s="13">
        <v>35097.12114759</v>
      </c>
      <c r="AG31" s="13">
        <v>4155.6402829</v>
      </c>
      <c r="AH31" s="13">
        <v>57569.8215927</v>
      </c>
      <c r="AI31" s="13">
        <v>624.94753264</v>
      </c>
      <c r="AJ31" s="13">
        <v>44628.3845784</v>
      </c>
      <c r="AK31" s="13">
        <v>2361.4865564</v>
      </c>
      <c r="AL31" s="13">
        <v>2170.6128117</v>
      </c>
      <c r="AM31" s="13">
        <v>2708.46391783</v>
      </c>
      <c r="AN31" s="13">
        <v>4622.30824291</v>
      </c>
      <c r="AO31" s="13">
        <v>11573.12850209</v>
      </c>
      <c r="AP31" s="13">
        <v>2753.80423685</v>
      </c>
      <c r="AQ31" s="13">
        <v>783.45628313</v>
      </c>
      <c r="AR31" s="13">
        <v>16561.96559957</v>
      </c>
      <c r="AS31" s="13"/>
      <c r="AT31" s="13">
        <v>18418.41773357</v>
      </c>
      <c r="AU31" s="13">
        <v>117463.66644049</v>
      </c>
      <c r="AV31" s="13">
        <v>0</v>
      </c>
      <c r="AW31" s="13">
        <v>0</v>
      </c>
      <c r="AX31" s="13">
        <v>0</v>
      </c>
      <c r="AY31" s="13">
        <v>0</v>
      </c>
      <c r="AZ31" s="13">
        <v>7788.99883116807</v>
      </c>
      <c r="BA31" s="13">
        <v>0</v>
      </c>
      <c r="BB31" s="13">
        <v>1533.92246994338</v>
      </c>
      <c r="BC31" s="29">
        <v>543560.171754867</v>
      </c>
      <c r="BD31" s="22"/>
      <c r="BE31" s="33"/>
      <c r="BF31" s="33"/>
    </row>
    <row r="32" spans="1:58">
      <c r="A32" s="11" t="s">
        <v>77</v>
      </c>
      <c r="B32" s="10">
        <v>29</v>
      </c>
      <c r="C32" s="13">
        <v>227961.05233571</v>
      </c>
      <c r="D32" s="13">
        <v>153.47562023</v>
      </c>
      <c r="E32" s="13">
        <v>33793.04417058</v>
      </c>
      <c r="F32" s="13">
        <v>1813.5306652</v>
      </c>
      <c r="G32" s="13">
        <v>5743.58564405</v>
      </c>
      <c r="H32" s="13">
        <v>43188.75217836</v>
      </c>
      <c r="I32" s="13">
        <v>40271.23710507</v>
      </c>
      <c r="J32" s="13">
        <v>95928.8059485</v>
      </c>
      <c r="K32" s="13">
        <v>23371.28478588</v>
      </c>
      <c r="L32" s="13">
        <v>101737.12146251</v>
      </c>
      <c r="M32" s="13">
        <v>3879.78000945</v>
      </c>
      <c r="N32" s="13">
        <v>141006.45391952</v>
      </c>
      <c r="O32" s="13">
        <v>64998.85334327</v>
      </c>
      <c r="P32" s="13">
        <v>21189.18673607</v>
      </c>
      <c r="Q32" s="13">
        <v>130692.13361392</v>
      </c>
      <c r="R32" s="13">
        <v>86049.5266485</v>
      </c>
      <c r="S32" s="13">
        <v>32146.00562325</v>
      </c>
      <c r="T32" s="13">
        <v>79461.13464863</v>
      </c>
      <c r="U32" s="13">
        <v>172282.7680003</v>
      </c>
      <c r="V32" s="13">
        <v>32621.31249715</v>
      </c>
      <c r="W32" s="13">
        <v>8141.21395921</v>
      </c>
      <c r="X32" s="13">
        <v>0</v>
      </c>
      <c r="Y32" s="13">
        <v>82259.14064452</v>
      </c>
      <c r="Z32" s="13">
        <v>6766.68441885</v>
      </c>
      <c r="AA32" s="13">
        <v>11224.63857872</v>
      </c>
      <c r="AB32" s="13">
        <v>107789.84927414</v>
      </c>
      <c r="AC32" s="13">
        <v>281412.30395732</v>
      </c>
      <c r="AD32" s="13">
        <v>14889.65877225</v>
      </c>
      <c r="AE32" s="13">
        <v>1136974.8998478</v>
      </c>
      <c r="AF32" s="13">
        <v>308885.73450848</v>
      </c>
      <c r="AG32" s="13">
        <v>111256.26819228</v>
      </c>
      <c r="AH32" s="13">
        <v>699443.01638635</v>
      </c>
      <c r="AI32" s="13">
        <v>43604.69158019</v>
      </c>
      <c r="AJ32" s="13">
        <v>101673.74607145</v>
      </c>
      <c r="AK32" s="13">
        <v>10363.69086884</v>
      </c>
      <c r="AL32" s="13">
        <v>28986.53914364</v>
      </c>
      <c r="AM32" s="13">
        <v>149676.85922872</v>
      </c>
      <c r="AN32" s="13">
        <v>167214.6119174</v>
      </c>
      <c r="AO32" s="13">
        <v>110291.91558541</v>
      </c>
      <c r="AP32" s="13">
        <v>37749.3478042</v>
      </c>
      <c r="AQ32" s="13">
        <v>19963.99137131</v>
      </c>
      <c r="AR32" s="13">
        <v>806061.14908326</v>
      </c>
      <c r="AS32" s="13"/>
      <c r="AT32" s="13">
        <v>3168246.3506283</v>
      </c>
      <c r="AU32" s="13">
        <v>768147.5872521</v>
      </c>
      <c r="AV32" s="13">
        <v>0</v>
      </c>
      <c r="AW32" s="13">
        <v>0</v>
      </c>
      <c r="AX32" s="13">
        <v>0</v>
      </c>
      <c r="AY32" s="13">
        <v>0</v>
      </c>
      <c r="AZ32" s="13">
        <v>18174.3306060588</v>
      </c>
      <c r="BA32" s="13">
        <v>0</v>
      </c>
      <c r="BB32" s="13">
        <v>7669.61234971688</v>
      </c>
      <c r="BC32" s="29">
        <v>9529817.6522872</v>
      </c>
      <c r="BD32" s="22"/>
      <c r="BE32" s="33"/>
      <c r="BF32" s="33"/>
    </row>
    <row r="33" spans="1:58">
      <c r="A33" s="11" t="s">
        <v>78</v>
      </c>
      <c r="B33" s="10">
        <v>30</v>
      </c>
      <c r="C33" s="13">
        <v>223055.87557948</v>
      </c>
      <c r="D33" s="13">
        <v>634.23964173</v>
      </c>
      <c r="E33" s="13">
        <v>17245.46652648</v>
      </c>
      <c r="F33" s="13">
        <v>2193.95531541</v>
      </c>
      <c r="G33" s="13">
        <v>9119.28791262</v>
      </c>
      <c r="H33" s="13">
        <v>306289.06891712</v>
      </c>
      <c r="I33" s="13">
        <v>776328.45769174</v>
      </c>
      <c r="J33" s="13">
        <v>1111179.5477414</v>
      </c>
      <c r="K33" s="13">
        <v>140178.25381162</v>
      </c>
      <c r="L33" s="13">
        <v>747963.8643049</v>
      </c>
      <c r="M33" s="13">
        <v>258880.47478636</v>
      </c>
      <c r="N33" s="13">
        <v>518884.77997092</v>
      </c>
      <c r="O33" s="13">
        <v>142329.35528762</v>
      </c>
      <c r="P33" s="13">
        <v>76764.47056874</v>
      </c>
      <c r="Q33" s="13">
        <v>158650.1171553</v>
      </c>
      <c r="R33" s="13">
        <v>156723.94694463</v>
      </c>
      <c r="S33" s="13">
        <v>146287.54312561</v>
      </c>
      <c r="T33" s="13">
        <v>456043.25906702</v>
      </c>
      <c r="U33" s="13">
        <v>1188843.40156828</v>
      </c>
      <c r="V33" s="13">
        <v>115904.63100478</v>
      </c>
      <c r="W33" s="13">
        <v>55924.45508683</v>
      </c>
      <c r="X33" s="13">
        <v>0</v>
      </c>
      <c r="Y33" s="13">
        <v>169697.69462698</v>
      </c>
      <c r="Z33" s="13">
        <v>62405.76088542</v>
      </c>
      <c r="AA33" s="13">
        <v>5898.02091636</v>
      </c>
      <c r="AB33" s="13">
        <v>317061.54913596</v>
      </c>
      <c r="AC33" s="13">
        <v>215560.83092256</v>
      </c>
      <c r="AD33" s="13">
        <v>74438.10224513</v>
      </c>
      <c r="AE33" s="13">
        <v>392888.15643029</v>
      </c>
      <c r="AF33" s="13">
        <v>54135.58425163</v>
      </c>
      <c r="AG33" s="13">
        <v>294437.46808788</v>
      </c>
      <c r="AH33" s="13">
        <v>72745.92562579</v>
      </c>
      <c r="AI33" s="13">
        <v>10419.77974236</v>
      </c>
      <c r="AJ33" s="13">
        <v>81580.03618193</v>
      </c>
      <c r="AK33" s="13">
        <v>9146.16347819</v>
      </c>
      <c r="AL33" s="13">
        <v>4062.05467296</v>
      </c>
      <c r="AM33" s="13">
        <v>36783.75214206</v>
      </c>
      <c r="AN33" s="13">
        <v>94466.24449746</v>
      </c>
      <c r="AO33" s="13">
        <v>43550.71714976</v>
      </c>
      <c r="AP33" s="13">
        <v>132143.61029374</v>
      </c>
      <c r="AQ33" s="13">
        <v>69202.32320276</v>
      </c>
      <c r="AR33" s="13">
        <v>170876.78595994</v>
      </c>
      <c r="AS33" s="13"/>
      <c r="AT33" s="13">
        <v>1763556.48454092</v>
      </c>
      <c r="AU33" s="13">
        <v>774345.87851379</v>
      </c>
      <c r="AV33" s="13">
        <v>0</v>
      </c>
      <c r="AW33" s="13">
        <v>677556.95931587</v>
      </c>
      <c r="AX33" s="13">
        <v>0</v>
      </c>
      <c r="AY33" s="13">
        <v>2487001.1268563</v>
      </c>
      <c r="AZ33" s="13">
        <v>6648133.1456068</v>
      </c>
      <c r="BA33" s="13">
        <v>2887555.52831801</v>
      </c>
      <c r="BB33" s="13">
        <v>0</v>
      </c>
      <c r="BC33" s="29">
        <v>18383963.0789734</v>
      </c>
      <c r="BD33" s="22"/>
      <c r="BE33" s="33"/>
      <c r="BF33" s="33"/>
    </row>
    <row r="34" spans="1:58">
      <c r="A34" s="11" t="s">
        <v>79</v>
      </c>
      <c r="B34" s="10">
        <v>31</v>
      </c>
      <c r="C34" s="13">
        <v>82891.45360839</v>
      </c>
      <c r="D34" s="13">
        <v>557.30209189</v>
      </c>
      <c r="E34" s="13">
        <v>19981.18037599</v>
      </c>
      <c r="F34" s="13">
        <v>2847.47327921</v>
      </c>
      <c r="G34" s="13">
        <v>12805.81184163</v>
      </c>
      <c r="H34" s="13">
        <v>67847.45470823</v>
      </c>
      <c r="I34" s="13">
        <v>37121.42195274</v>
      </c>
      <c r="J34" s="13">
        <v>62644.50428051</v>
      </c>
      <c r="K34" s="13">
        <v>29964.87735424</v>
      </c>
      <c r="L34" s="13">
        <v>56179.26439263</v>
      </c>
      <c r="M34" s="13">
        <v>4973.38114858</v>
      </c>
      <c r="N34" s="13">
        <v>191144.63507575</v>
      </c>
      <c r="O34" s="13">
        <v>42740.96671694</v>
      </c>
      <c r="P34" s="13">
        <v>21982.04965056</v>
      </c>
      <c r="Q34" s="13">
        <v>85217.53666104</v>
      </c>
      <c r="R34" s="13">
        <v>126797.6864413</v>
      </c>
      <c r="S34" s="13">
        <v>35732.68757956</v>
      </c>
      <c r="T34" s="13">
        <v>142025.95286345</v>
      </c>
      <c r="U34" s="13">
        <v>265692.72606123</v>
      </c>
      <c r="V34" s="13">
        <v>19770.22061463</v>
      </c>
      <c r="W34" s="13">
        <v>11945.29184204</v>
      </c>
      <c r="X34" s="13">
        <v>0</v>
      </c>
      <c r="Y34" s="13">
        <v>123461.80862509</v>
      </c>
      <c r="Z34" s="13">
        <v>10376.16496007</v>
      </c>
      <c r="AA34" s="13">
        <v>7775.17671947</v>
      </c>
      <c r="AB34" s="13">
        <v>375074.52570982</v>
      </c>
      <c r="AC34" s="13">
        <v>317244.23013246</v>
      </c>
      <c r="AD34" s="13">
        <v>4272.95402551</v>
      </c>
      <c r="AE34" s="13">
        <v>196088.25421536</v>
      </c>
      <c r="AF34" s="13">
        <v>446073.60640879</v>
      </c>
      <c r="AG34" s="13">
        <v>42172.86711207</v>
      </c>
      <c r="AH34" s="13">
        <v>556263.21363778</v>
      </c>
      <c r="AI34" s="13">
        <v>86290.83519993</v>
      </c>
      <c r="AJ34" s="13">
        <v>169582.16095524</v>
      </c>
      <c r="AK34" s="13">
        <v>107577.77781343</v>
      </c>
      <c r="AL34" s="13">
        <v>27031.92634653</v>
      </c>
      <c r="AM34" s="13">
        <v>337072.2664471</v>
      </c>
      <c r="AN34" s="13">
        <v>173179.04216641</v>
      </c>
      <c r="AO34" s="13">
        <v>160966.22772331</v>
      </c>
      <c r="AP34" s="13">
        <v>29848.41362677</v>
      </c>
      <c r="AQ34" s="13">
        <v>28457.56667504</v>
      </c>
      <c r="AR34" s="13">
        <v>305718.69872357</v>
      </c>
      <c r="AS34" s="13"/>
      <c r="AT34" s="13">
        <v>4129714.8739376</v>
      </c>
      <c r="AU34" s="13">
        <v>527237.18350492</v>
      </c>
      <c r="AV34" s="13">
        <v>0</v>
      </c>
      <c r="AW34" s="13">
        <v>0</v>
      </c>
      <c r="AX34" s="13">
        <v>0</v>
      </c>
      <c r="AY34" s="13">
        <v>0</v>
      </c>
      <c r="AZ34" s="13">
        <v>334955.256680287</v>
      </c>
      <c r="BA34" s="13">
        <v>425112.350595044</v>
      </c>
      <c r="BB34" s="13">
        <v>53687.2864480182</v>
      </c>
      <c r="BC34" s="29">
        <v>9338499.27284402</v>
      </c>
      <c r="BD34" s="22"/>
      <c r="BE34" s="33"/>
      <c r="BF34" s="33"/>
    </row>
    <row r="35" spans="1:58">
      <c r="A35" s="11" t="s">
        <v>80</v>
      </c>
      <c r="B35" s="10">
        <v>32</v>
      </c>
      <c r="C35" s="13">
        <v>196930.44226108</v>
      </c>
      <c r="D35" s="13">
        <v>425.71126955</v>
      </c>
      <c r="E35" s="13">
        <v>87429.6838402</v>
      </c>
      <c r="F35" s="13">
        <v>10508.73896872</v>
      </c>
      <c r="G35" s="13">
        <v>12844.04175084</v>
      </c>
      <c r="H35" s="13">
        <v>75138.82901957</v>
      </c>
      <c r="I35" s="13">
        <v>65688.87181014</v>
      </c>
      <c r="J35" s="13">
        <v>56661.63846981</v>
      </c>
      <c r="K35" s="13">
        <v>37671.32849166</v>
      </c>
      <c r="L35" s="13">
        <v>71858.0245324</v>
      </c>
      <c r="M35" s="13">
        <v>72258.64310413</v>
      </c>
      <c r="N35" s="13">
        <v>237384.27458363</v>
      </c>
      <c r="O35" s="13">
        <v>173031.51665691</v>
      </c>
      <c r="P35" s="13">
        <v>133841.1149638</v>
      </c>
      <c r="Q35" s="13">
        <v>134556.07878567</v>
      </c>
      <c r="R35" s="13">
        <v>65654.89773732</v>
      </c>
      <c r="S35" s="13">
        <v>59717.27160777</v>
      </c>
      <c r="T35" s="13">
        <v>184830.9344177</v>
      </c>
      <c r="U35" s="13">
        <v>266006.69961919</v>
      </c>
      <c r="V35" s="13">
        <v>15717.67372241</v>
      </c>
      <c r="W35" s="13">
        <v>9135.96865926</v>
      </c>
      <c r="X35" s="13">
        <v>0</v>
      </c>
      <c r="Y35" s="13">
        <v>990813.37329398</v>
      </c>
      <c r="Z35" s="13">
        <v>10050.33985959</v>
      </c>
      <c r="AA35" s="13">
        <v>47390.93893059</v>
      </c>
      <c r="AB35" s="13">
        <v>247563.70700348</v>
      </c>
      <c r="AC35" s="13">
        <v>884785.19328784</v>
      </c>
      <c r="AD35" s="13">
        <v>649.5256496</v>
      </c>
      <c r="AE35" s="13">
        <v>128134.42379151</v>
      </c>
      <c r="AF35" s="13">
        <v>648050.62170206</v>
      </c>
      <c r="AG35" s="13">
        <v>109216.38635668</v>
      </c>
      <c r="AH35" s="13">
        <v>16264.68558422</v>
      </c>
      <c r="AI35" s="13">
        <v>353343.78383081</v>
      </c>
      <c r="AJ35" s="13">
        <v>497015.89088202</v>
      </c>
      <c r="AK35" s="13">
        <v>45858.46619075</v>
      </c>
      <c r="AL35" s="13">
        <v>582.80557771</v>
      </c>
      <c r="AM35" s="13">
        <v>19708.52106112</v>
      </c>
      <c r="AN35" s="13">
        <v>4279.88697335</v>
      </c>
      <c r="AO35" s="13">
        <v>61794.68595536</v>
      </c>
      <c r="AP35" s="13">
        <v>15024.53938615</v>
      </c>
      <c r="AQ35" s="13">
        <v>72553.62901436</v>
      </c>
      <c r="AR35" s="13">
        <v>17880.8235105</v>
      </c>
      <c r="AS35" s="13"/>
      <c r="AT35" s="13">
        <v>2086055.48476037</v>
      </c>
      <c r="AU35" s="13">
        <v>268904.10445013</v>
      </c>
      <c r="AV35" s="13">
        <v>0</v>
      </c>
      <c r="AW35" s="13">
        <v>43405.51607013</v>
      </c>
      <c r="AX35" s="13">
        <v>0</v>
      </c>
      <c r="AY35" s="13">
        <v>59157.3165841601</v>
      </c>
      <c r="AZ35" s="13">
        <v>167836.22183531</v>
      </c>
      <c r="BA35" s="13">
        <v>138147.709651357</v>
      </c>
      <c r="BB35" s="13">
        <v>0</v>
      </c>
      <c r="BC35" s="29">
        <v>8625465.54616219</v>
      </c>
      <c r="BD35" s="22"/>
      <c r="BE35" s="33"/>
      <c r="BF35" s="33"/>
    </row>
    <row r="36" spans="1:58">
      <c r="A36" s="11" t="s">
        <v>33</v>
      </c>
      <c r="B36" s="10">
        <v>33</v>
      </c>
      <c r="C36" s="13">
        <v>2529.06800646</v>
      </c>
      <c r="D36" s="13">
        <v>0</v>
      </c>
      <c r="E36" s="13">
        <v>5926.13954198</v>
      </c>
      <c r="F36" s="13">
        <v>655.42746386</v>
      </c>
      <c r="G36" s="13">
        <v>1476.99294221</v>
      </c>
      <c r="H36" s="13">
        <v>16257.45998345</v>
      </c>
      <c r="I36" s="13">
        <v>6284.65157339</v>
      </c>
      <c r="J36" s="13">
        <v>56514.84937662</v>
      </c>
      <c r="K36" s="13">
        <v>14307.57876138</v>
      </c>
      <c r="L36" s="13">
        <v>42879.31568058</v>
      </c>
      <c r="M36" s="13">
        <v>479.47017984</v>
      </c>
      <c r="N36" s="13">
        <v>49083.08718085</v>
      </c>
      <c r="O36" s="13">
        <v>17241.70670725</v>
      </c>
      <c r="P36" s="13">
        <v>15261.81153556</v>
      </c>
      <c r="Q36" s="13">
        <v>31130.76950613</v>
      </c>
      <c r="R36" s="13">
        <v>27679.60058798</v>
      </c>
      <c r="S36" s="13">
        <v>7937.29869671</v>
      </c>
      <c r="T36" s="13">
        <v>46322.53092891</v>
      </c>
      <c r="U36" s="13">
        <v>64027.58924324</v>
      </c>
      <c r="V36" s="13">
        <v>11919.93270565</v>
      </c>
      <c r="W36" s="13">
        <v>7041.49064364</v>
      </c>
      <c r="X36" s="13">
        <v>0</v>
      </c>
      <c r="Y36" s="13">
        <v>2685.99261081</v>
      </c>
      <c r="Z36" s="13">
        <v>4874.50577394</v>
      </c>
      <c r="AA36" s="13">
        <v>44.06808644</v>
      </c>
      <c r="AB36" s="13">
        <v>2742.55839638</v>
      </c>
      <c r="AC36" s="13">
        <v>72452.79420852</v>
      </c>
      <c r="AD36" s="13">
        <v>19438.68890608</v>
      </c>
      <c r="AE36" s="13">
        <v>151125.10300221</v>
      </c>
      <c r="AF36" s="13">
        <v>1384894.32381924</v>
      </c>
      <c r="AG36" s="13">
        <v>632927.1475554</v>
      </c>
      <c r="AH36" s="13">
        <v>534110.33732643</v>
      </c>
      <c r="AI36" s="13">
        <v>589737.62724093</v>
      </c>
      <c r="AJ36" s="13">
        <v>71794.22682368</v>
      </c>
      <c r="AK36" s="13">
        <v>10095.53488588</v>
      </c>
      <c r="AL36" s="13">
        <v>0</v>
      </c>
      <c r="AM36" s="13">
        <v>55717.90181291</v>
      </c>
      <c r="AN36" s="13">
        <v>88347.45450248</v>
      </c>
      <c r="AO36" s="13">
        <v>0</v>
      </c>
      <c r="AP36" s="13">
        <v>0</v>
      </c>
      <c r="AQ36" s="13">
        <v>8660.06173722</v>
      </c>
      <c r="AR36" s="13">
        <v>0</v>
      </c>
      <c r="AS36" s="13"/>
      <c r="AT36" s="13">
        <v>2497767.20457761</v>
      </c>
      <c r="AU36" s="13">
        <v>1346523.18909922</v>
      </c>
      <c r="AV36" s="13">
        <v>0</v>
      </c>
      <c r="AW36" s="13">
        <v>2254426.30927262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29">
        <v>10153321.8008837</v>
      </c>
      <c r="BD36" s="22"/>
      <c r="BE36" s="33"/>
      <c r="BF36" s="33"/>
    </row>
    <row r="37" spans="1:58">
      <c r="A37" s="11" t="s">
        <v>81</v>
      </c>
      <c r="B37" s="10">
        <v>34</v>
      </c>
      <c r="C37" s="13">
        <v>8666.9285343</v>
      </c>
      <c r="D37" s="13">
        <v>3.19716195</v>
      </c>
      <c r="E37" s="13">
        <v>12977.02890275</v>
      </c>
      <c r="F37" s="13">
        <v>2170.58005524</v>
      </c>
      <c r="G37" s="13">
        <v>11301.15060079</v>
      </c>
      <c r="H37" s="13">
        <v>447442.84167153</v>
      </c>
      <c r="I37" s="13">
        <v>38679.48849779</v>
      </c>
      <c r="J37" s="13">
        <v>83346.61863549</v>
      </c>
      <c r="K37" s="13">
        <v>30387.9324586</v>
      </c>
      <c r="L37" s="13">
        <v>62706.99739373</v>
      </c>
      <c r="M37" s="13">
        <v>12827.2884416</v>
      </c>
      <c r="N37" s="13">
        <v>1038376.03870797</v>
      </c>
      <c r="O37" s="13">
        <v>37521.81057522</v>
      </c>
      <c r="P37" s="13">
        <v>38209.81152384</v>
      </c>
      <c r="Q37" s="13">
        <v>71621.73203957</v>
      </c>
      <c r="R37" s="13">
        <v>209943.57813315</v>
      </c>
      <c r="S37" s="13">
        <v>80063.41787169</v>
      </c>
      <c r="T37" s="13">
        <v>596631.15274059</v>
      </c>
      <c r="U37" s="13">
        <v>776655.49607813</v>
      </c>
      <c r="V37" s="13">
        <v>42086.25820214</v>
      </c>
      <c r="W37" s="13">
        <v>13645.63410891</v>
      </c>
      <c r="X37" s="13">
        <v>0</v>
      </c>
      <c r="Y37" s="13">
        <v>126859.59251928</v>
      </c>
      <c r="Z37" s="13">
        <v>6179.29837136</v>
      </c>
      <c r="AA37" s="13">
        <v>4475.45852618</v>
      </c>
      <c r="AB37" s="13">
        <v>156619.49199229</v>
      </c>
      <c r="AC37" s="13">
        <v>337204.46899085</v>
      </c>
      <c r="AD37" s="13">
        <v>25444.97927271</v>
      </c>
      <c r="AE37" s="13">
        <v>161175.11446657</v>
      </c>
      <c r="AF37" s="13">
        <v>881933.35108944</v>
      </c>
      <c r="AG37" s="13">
        <v>582871.19137231</v>
      </c>
      <c r="AH37" s="13">
        <v>554978.28750985</v>
      </c>
      <c r="AI37" s="13">
        <v>320121.33551376</v>
      </c>
      <c r="AJ37" s="13">
        <v>2637767.68655694</v>
      </c>
      <c r="AK37" s="13">
        <v>36650.94279472</v>
      </c>
      <c r="AL37" s="13">
        <v>16265.93164281</v>
      </c>
      <c r="AM37" s="13">
        <v>21305.4564467</v>
      </c>
      <c r="AN37" s="13">
        <v>82377.25409149</v>
      </c>
      <c r="AO37" s="13">
        <v>125771.25840253</v>
      </c>
      <c r="AP37" s="13">
        <v>32614.76388674</v>
      </c>
      <c r="AQ37" s="13">
        <v>19970.13712173</v>
      </c>
      <c r="AR37" s="13">
        <v>115633.96327066</v>
      </c>
      <c r="AS37" s="13"/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7669.61234971688</v>
      </c>
      <c r="BC37" s="29">
        <v>9853815.33382417</v>
      </c>
      <c r="BD37" s="22"/>
      <c r="BE37" s="33"/>
      <c r="BF37" s="33"/>
    </row>
    <row r="38" spans="1:58">
      <c r="A38" s="11" t="s">
        <v>35</v>
      </c>
      <c r="B38" s="10">
        <v>35</v>
      </c>
      <c r="C38" s="13">
        <v>714.87471236</v>
      </c>
      <c r="D38" s="13">
        <v>0</v>
      </c>
      <c r="E38" s="13">
        <v>0</v>
      </c>
      <c r="F38" s="13">
        <v>0</v>
      </c>
      <c r="G38" s="13">
        <v>0</v>
      </c>
      <c r="H38" s="13">
        <v>504.00652788</v>
      </c>
      <c r="I38" s="13">
        <v>12.05006842</v>
      </c>
      <c r="J38" s="13">
        <v>5.63982538</v>
      </c>
      <c r="K38" s="13">
        <v>80.05687375</v>
      </c>
      <c r="L38" s="13">
        <v>91.91666684</v>
      </c>
      <c r="M38" s="13">
        <v>21.39758163</v>
      </c>
      <c r="N38" s="13">
        <v>1243.45156677</v>
      </c>
      <c r="O38" s="13">
        <v>73.26396598</v>
      </c>
      <c r="P38" s="13">
        <v>39.70741814</v>
      </c>
      <c r="Q38" s="13">
        <v>90.7579014</v>
      </c>
      <c r="R38" s="13">
        <v>130.02294349</v>
      </c>
      <c r="S38" s="13">
        <v>13.425095</v>
      </c>
      <c r="T38" s="13">
        <v>209.30270674</v>
      </c>
      <c r="U38" s="13">
        <v>4377.79810709</v>
      </c>
      <c r="V38" s="13">
        <v>5.93022657</v>
      </c>
      <c r="W38" s="13">
        <v>6.53868733</v>
      </c>
      <c r="X38" s="13">
        <v>0</v>
      </c>
      <c r="Y38" s="13">
        <v>2.99200577</v>
      </c>
      <c r="Z38" s="13">
        <v>21.88661491</v>
      </c>
      <c r="AA38" s="13">
        <v>21.95061818</v>
      </c>
      <c r="AB38" s="13">
        <v>0</v>
      </c>
      <c r="AC38" s="13">
        <v>2392.18065399</v>
      </c>
      <c r="AD38" s="13">
        <v>0</v>
      </c>
      <c r="AE38" s="13">
        <v>3139.78159222</v>
      </c>
      <c r="AF38" s="13">
        <v>0</v>
      </c>
      <c r="AG38" s="13">
        <v>5744.25642591</v>
      </c>
      <c r="AH38" s="13">
        <v>0</v>
      </c>
      <c r="AI38" s="13">
        <v>3443.68827018</v>
      </c>
      <c r="AJ38" s="13">
        <v>4933.92882118</v>
      </c>
      <c r="AK38" s="13">
        <v>268503.57104559</v>
      </c>
      <c r="AL38" s="13">
        <v>0</v>
      </c>
      <c r="AM38" s="13">
        <v>5938.3992792</v>
      </c>
      <c r="AN38" s="13">
        <v>7529.10377945</v>
      </c>
      <c r="AO38" s="13">
        <v>0</v>
      </c>
      <c r="AP38" s="13">
        <v>0</v>
      </c>
      <c r="AQ38" s="13">
        <v>298.93047051</v>
      </c>
      <c r="AR38" s="13">
        <v>0</v>
      </c>
      <c r="AS38" s="13"/>
      <c r="AT38" s="13">
        <v>709900.79663301</v>
      </c>
      <c r="AU38" s="13">
        <v>58918.29009435</v>
      </c>
      <c r="AV38" s="13">
        <v>0</v>
      </c>
      <c r="AW38" s="13">
        <v>0</v>
      </c>
      <c r="AX38" s="13">
        <v>0</v>
      </c>
      <c r="AY38" s="13">
        <v>0</v>
      </c>
      <c r="AZ38" s="13">
        <v>125932.730995888</v>
      </c>
      <c r="BA38" s="13">
        <v>151820.435216596</v>
      </c>
      <c r="BB38" s="13">
        <v>0</v>
      </c>
      <c r="BC38" s="29">
        <v>1052522.19295849</v>
      </c>
      <c r="BD38" s="22"/>
      <c r="BE38" s="33"/>
      <c r="BF38" s="33"/>
    </row>
    <row r="39" spans="1:58">
      <c r="A39" s="11" t="s">
        <v>82</v>
      </c>
      <c r="B39" s="10">
        <v>36</v>
      </c>
      <c r="C39" s="13">
        <v>140.97424356</v>
      </c>
      <c r="D39" s="13">
        <v>0</v>
      </c>
      <c r="E39" s="13">
        <v>82.83180862</v>
      </c>
      <c r="F39" s="13">
        <v>88.60268281</v>
      </c>
      <c r="G39" s="13">
        <v>35.70603359</v>
      </c>
      <c r="H39" s="13">
        <v>1690.48510099</v>
      </c>
      <c r="I39" s="13">
        <v>494.51761309</v>
      </c>
      <c r="J39" s="13">
        <v>262.92086883</v>
      </c>
      <c r="K39" s="13">
        <v>179.84146296</v>
      </c>
      <c r="L39" s="13">
        <v>271.8099144</v>
      </c>
      <c r="M39" s="13">
        <v>1015.15395818</v>
      </c>
      <c r="N39" s="13">
        <v>7718.09221856</v>
      </c>
      <c r="O39" s="13">
        <v>443.3569021</v>
      </c>
      <c r="P39" s="13">
        <v>999.68767133</v>
      </c>
      <c r="Q39" s="13">
        <v>607.75467698</v>
      </c>
      <c r="R39" s="13">
        <v>5348.31805921</v>
      </c>
      <c r="S39" s="13">
        <v>6726.58423558</v>
      </c>
      <c r="T39" s="13">
        <v>10741.81844645</v>
      </c>
      <c r="U39" s="13">
        <v>46439.01080218</v>
      </c>
      <c r="V39" s="13">
        <v>2466.7833929</v>
      </c>
      <c r="W39" s="13">
        <v>200.63501462</v>
      </c>
      <c r="X39" s="13">
        <v>0</v>
      </c>
      <c r="Y39" s="13">
        <v>1026.62767464</v>
      </c>
      <c r="Z39" s="13">
        <v>0.16836225</v>
      </c>
      <c r="AA39" s="13">
        <v>49.88028061</v>
      </c>
      <c r="AB39" s="13">
        <v>53381.50418263</v>
      </c>
      <c r="AC39" s="13">
        <v>207.57499563</v>
      </c>
      <c r="AD39" s="13">
        <v>145.4191269</v>
      </c>
      <c r="AE39" s="13">
        <v>25708.0581141</v>
      </c>
      <c r="AF39" s="13">
        <v>989.60618232</v>
      </c>
      <c r="AG39" s="13">
        <v>10845.03460911</v>
      </c>
      <c r="AH39" s="13">
        <v>2567.46640052</v>
      </c>
      <c r="AI39" s="13">
        <v>14.20331011</v>
      </c>
      <c r="AJ39" s="13">
        <v>601.26552878</v>
      </c>
      <c r="AK39" s="13">
        <v>3.26342675</v>
      </c>
      <c r="AL39" s="13">
        <v>18405.64252449</v>
      </c>
      <c r="AM39" s="13">
        <v>9327.65634867</v>
      </c>
      <c r="AN39" s="13">
        <v>6099.97100532</v>
      </c>
      <c r="AO39" s="13">
        <v>59909.88103132</v>
      </c>
      <c r="AP39" s="13">
        <v>11411.18204341</v>
      </c>
      <c r="AQ39" s="13">
        <v>12821.00440572</v>
      </c>
      <c r="AR39" s="13">
        <v>64897.5414126</v>
      </c>
      <c r="AS39" s="13"/>
      <c r="AT39" s="13">
        <v>0</v>
      </c>
      <c r="AU39" s="13">
        <v>0</v>
      </c>
      <c r="AV39" s="13">
        <v>85496.8152341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29">
        <v>449864.651306919</v>
      </c>
      <c r="BD39" s="22"/>
      <c r="BE39" s="33"/>
      <c r="BF39" s="33"/>
    </row>
    <row r="40" spans="1:58">
      <c r="A40" s="11" t="s">
        <v>83</v>
      </c>
      <c r="B40" s="10">
        <v>37</v>
      </c>
      <c r="C40" s="13">
        <v>42262.31763941</v>
      </c>
      <c r="D40" s="13">
        <v>0</v>
      </c>
      <c r="E40" s="13">
        <v>2551.01579938</v>
      </c>
      <c r="F40" s="13">
        <v>285.09378661</v>
      </c>
      <c r="G40" s="13">
        <v>280.27327386</v>
      </c>
      <c r="H40" s="13">
        <v>5862.46964562</v>
      </c>
      <c r="I40" s="13">
        <v>392.1124004</v>
      </c>
      <c r="J40" s="13">
        <v>2295.75176841</v>
      </c>
      <c r="K40" s="13">
        <v>4517.62565811</v>
      </c>
      <c r="L40" s="13">
        <v>4701.78188367</v>
      </c>
      <c r="M40" s="13">
        <v>4216.56692776</v>
      </c>
      <c r="N40" s="13">
        <v>28136.40225466</v>
      </c>
      <c r="O40" s="13">
        <v>3386.63515256</v>
      </c>
      <c r="P40" s="13">
        <v>3378.47614998</v>
      </c>
      <c r="Q40" s="13">
        <v>7131.86722106</v>
      </c>
      <c r="R40" s="13">
        <v>10162.18885455</v>
      </c>
      <c r="S40" s="13">
        <v>13476.82609039</v>
      </c>
      <c r="T40" s="13">
        <v>12638.89437719</v>
      </c>
      <c r="U40" s="13">
        <v>30311.77511785</v>
      </c>
      <c r="V40" s="13">
        <v>2287.09854193</v>
      </c>
      <c r="W40" s="13">
        <v>1795.00847914</v>
      </c>
      <c r="X40" s="13">
        <v>0</v>
      </c>
      <c r="Y40" s="13">
        <v>7762.97072397</v>
      </c>
      <c r="Z40" s="13">
        <v>178.78527367</v>
      </c>
      <c r="AA40" s="13">
        <v>388.09564462</v>
      </c>
      <c r="AB40" s="13">
        <v>92583.41348887</v>
      </c>
      <c r="AC40" s="13">
        <v>19969.70073418</v>
      </c>
      <c r="AD40" s="13">
        <v>6.2135096</v>
      </c>
      <c r="AE40" s="13">
        <v>44036.5029176</v>
      </c>
      <c r="AF40" s="13">
        <v>41326.61844054</v>
      </c>
      <c r="AG40" s="13">
        <v>228.22569135</v>
      </c>
      <c r="AH40" s="13">
        <v>0</v>
      </c>
      <c r="AI40" s="13">
        <v>45881.6992345</v>
      </c>
      <c r="AJ40" s="13">
        <v>10421.37000799</v>
      </c>
      <c r="AK40" s="13">
        <v>9618.74086694</v>
      </c>
      <c r="AL40" s="13">
        <v>1982.44389599</v>
      </c>
      <c r="AM40" s="13">
        <v>38935.27178788</v>
      </c>
      <c r="AN40" s="13">
        <v>882.47494496</v>
      </c>
      <c r="AO40" s="13">
        <v>2655.02352189</v>
      </c>
      <c r="AP40" s="13">
        <v>15236.03472272</v>
      </c>
      <c r="AQ40" s="13">
        <v>2166.58263841</v>
      </c>
      <c r="AR40" s="13">
        <v>1729.42568107</v>
      </c>
      <c r="AS40" s="13"/>
      <c r="AT40" s="13">
        <v>992.3489692</v>
      </c>
      <c r="AU40" s="13">
        <v>185.32191716</v>
      </c>
      <c r="AV40" s="13">
        <v>1936865.65997027</v>
      </c>
      <c r="AW40" s="13">
        <v>18000.82080618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29">
        <v>2472103.92641207</v>
      </c>
      <c r="BD40" s="22"/>
      <c r="BE40" s="33"/>
      <c r="BF40" s="33"/>
    </row>
    <row r="41" spans="1:58">
      <c r="A41" s="11" t="s">
        <v>84</v>
      </c>
      <c r="B41" s="10">
        <v>38</v>
      </c>
      <c r="C41" s="13">
        <v>9411.65979742</v>
      </c>
      <c r="D41" s="13">
        <v>178.20826253</v>
      </c>
      <c r="E41" s="13">
        <v>1328.45172843</v>
      </c>
      <c r="F41" s="13">
        <v>561.39338059</v>
      </c>
      <c r="G41" s="13">
        <v>1335.10804916</v>
      </c>
      <c r="H41" s="13">
        <v>20840.06204614</v>
      </c>
      <c r="I41" s="13">
        <v>7076.09767361</v>
      </c>
      <c r="J41" s="13">
        <v>25140.27937213</v>
      </c>
      <c r="K41" s="13">
        <v>4295.42336953</v>
      </c>
      <c r="L41" s="13">
        <v>24726.1288663</v>
      </c>
      <c r="M41" s="13">
        <v>3407.74151416</v>
      </c>
      <c r="N41" s="13">
        <v>38207.87992126</v>
      </c>
      <c r="O41" s="13">
        <v>24891.68028989</v>
      </c>
      <c r="P41" s="13">
        <v>14599.77564839</v>
      </c>
      <c r="Q41" s="13">
        <v>17565.64008639</v>
      </c>
      <c r="R41" s="13">
        <v>31168.85597792</v>
      </c>
      <c r="S41" s="13">
        <v>6515.28121473</v>
      </c>
      <c r="T41" s="13">
        <v>28771.24301788</v>
      </c>
      <c r="U41" s="13">
        <v>23418.6412506</v>
      </c>
      <c r="V41" s="13">
        <v>4295.59596516</v>
      </c>
      <c r="W41" s="13">
        <v>972.13029842</v>
      </c>
      <c r="X41" s="13">
        <v>0</v>
      </c>
      <c r="Y41" s="13">
        <v>303364.47684217</v>
      </c>
      <c r="Z41" s="13">
        <v>4253.15378553</v>
      </c>
      <c r="AA41" s="13">
        <v>12785.40189585</v>
      </c>
      <c r="AB41" s="13">
        <v>29227.83545581</v>
      </c>
      <c r="AC41" s="13">
        <v>193275.67384623</v>
      </c>
      <c r="AD41" s="13">
        <v>777.48056858</v>
      </c>
      <c r="AE41" s="13">
        <v>40091.58185759</v>
      </c>
      <c r="AF41" s="13">
        <v>734756.83267993</v>
      </c>
      <c r="AG41" s="13">
        <v>36386.29863888</v>
      </c>
      <c r="AH41" s="13">
        <v>48692.89499334</v>
      </c>
      <c r="AI41" s="13">
        <v>40675.82718254</v>
      </c>
      <c r="AJ41" s="13">
        <v>53647.44873115</v>
      </c>
      <c r="AK41" s="13">
        <v>8004.46909264</v>
      </c>
      <c r="AL41" s="13">
        <v>4192.32585949</v>
      </c>
      <c r="AM41" s="13">
        <v>19356.74081245</v>
      </c>
      <c r="AN41" s="13">
        <v>141540.91624601</v>
      </c>
      <c r="AO41" s="13">
        <v>25123.54214715</v>
      </c>
      <c r="AP41" s="13">
        <v>14075.34119817</v>
      </c>
      <c r="AQ41" s="13">
        <v>7938.69400749</v>
      </c>
      <c r="AR41" s="13">
        <v>20960.20454737</v>
      </c>
      <c r="AS41" s="13"/>
      <c r="AT41" s="13">
        <v>1210262.25051999</v>
      </c>
      <c r="AU41" s="13">
        <v>731931.51168653</v>
      </c>
      <c r="AV41" s="13">
        <v>1031098.47934883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29">
        <v>5001126.65967434</v>
      </c>
      <c r="BD41" s="22"/>
      <c r="BE41" s="33"/>
      <c r="BF41" s="33"/>
    </row>
    <row r="42" spans="1:58">
      <c r="A42" s="11" t="s">
        <v>39</v>
      </c>
      <c r="B42" s="10">
        <v>39</v>
      </c>
      <c r="C42" s="13">
        <v>4983.91594495</v>
      </c>
      <c r="D42" s="13">
        <v>22.56386214</v>
      </c>
      <c r="E42" s="13">
        <v>367.7074125</v>
      </c>
      <c r="F42" s="13">
        <v>106.59504984</v>
      </c>
      <c r="G42" s="13">
        <v>71.30589823</v>
      </c>
      <c r="H42" s="13">
        <v>695.99276831</v>
      </c>
      <c r="I42" s="13">
        <v>136.66842333</v>
      </c>
      <c r="J42" s="13">
        <v>149.57419467</v>
      </c>
      <c r="K42" s="13">
        <v>164.40631264</v>
      </c>
      <c r="L42" s="13">
        <v>583.43605728</v>
      </c>
      <c r="M42" s="13">
        <v>328.45492863</v>
      </c>
      <c r="N42" s="13">
        <v>1824.90278784</v>
      </c>
      <c r="O42" s="13">
        <v>570.35593065</v>
      </c>
      <c r="P42" s="13">
        <v>313.8928431</v>
      </c>
      <c r="Q42" s="13">
        <v>1682.80198728</v>
      </c>
      <c r="R42" s="13">
        <v>675.30904226</v>
      </c>
      <c r="S42" s="13">
        <v>1441.1650621</v>
      </c>
      <c r="T42" s="13">
        <v>1143.54454716</v>
      </c>
      <c r="U42" s="13">
        <v>3230.63076928</v>
      </c>
      <c r="V42" s="13">
        <v>266.66607907</v>
      </c>
      <c r="W42" s="13">
        <v>24.4905049</v>
      </c>
      <c r="X42" s="13">
        <v>0</v>
      </c>
      <c r="Y42" s="13">
        <v>5140.21654487</v>
      </c>
      <c r="Z42" s="13">
        <v>77.22790695</v>
      </c>
      <c r="AA42" s="13">
        <v>284.40566679</v>
      </c>
      <c r="AB42" s="13">
        <v>10113.42340316</v>
      </c>
      <c r="AC42" s="13">
        <v>12000.93527341</v>
      </c>
      <c r="AD42" s="13">
        <v>0</v>
      </c>
      <c r="AE42" s="13">
        <v>5080.22067633</v>
      </c>
      <c r="AF42" s="13">
        <v>12821.6728717</v>
      </c>
      <c r="AG42" s="13">
        <v>1837.52424251</v>
      </c>
      <c r="AH42" s="13">
        <v>12496.25900697</v>
      </c>
      <c r="AI42" s="13">
        <v>1412.01120226</v>
      </c>
      <c r="AJ42" s="13">
        <v>3125.38541205</v>
      </c>
      <c r="AK42" s="13">
        <v>318.02198265</v>
      </c>
      <c r="AL42" s="13">
        <v>1101.10803427</v>
      </c>
      <c r="AM42" s="13">
        <v>5975.94193555</v>
      </c>
      <c r="AN42" s="13">
        <v>4444.18608587</v>
      </c>
      <c r="AO42" s="13">
        <v>3127.53938376</v>
      </c>
      <c r="AP42" s="13">
        <v>2904.84233207</v>
      </c>
      <c r="AQ42" s="13">
        <v>1150.06359594</v>
      </c>
      <c r="AR42" s="13">
        <v>21685.76073444</v>
      </c>
      <c r="AS42" s="13"/>
      <c r="AT42" s="13">
        <v>570542.69506536</v>
      </c>
      <c r="AU42" s="13">
        <v>266963.21737067</v>
      </c>
      <c r="AV42" s="13">
        <v>3854962.74473024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15.2</v>
      </c>
      <c r="BC42" s="29">
        <v>4816334.58386403</v>
      </c>
      <c r="BD42" s="22"/>
      <c r="BE42" s="33"/>
      <c r="BF42" s="33"/>
    </row>
    <row r="43" spans="1:58">
      <c r="A43" s="11" t="s">
        <v>85</v>
      </c>
      <c r="B43" s="10">
        <v>40</v>
      </c>
      <c r="C43" s="13">
        <v>2228.00259444</v>
      </c>
      <c r="D43" s="13">
        <v>26.90887083</v>
      </c>
      <c r="E43" s="13">
        <v>0</v>
      </c>
      <c r="F43" s="13">
        <v>106.14436703</v>
      </c>
      <c r="G43" s="13">
        <v>38.05128048</v>
      </c>
      <c r="H43" s="13">
        <v>51115.84675445</v>
      </c>
      <c r="I43" s="13">
        <v>2648.27736121</v>
      </c>
      <c r="J43" s="13">
        <v>43958.61020545</v>
      </c>
      <c r="K43" s="13">
        <v>451.95833349</v>
      </c>
      <c r="L43" s="13">
        <v>325.34460175</v>
      </c>
      <c r="M43" s="13">
        <v>11.89032071</v>
      </c>
      <c r="N43" s="13">
        <v>2182.94851927</v>
      </c>
      <c r="O43" s="13">
        <v>678.40624288</v>
      </c>
      <c r="P43" s="13">
        <v>298.53992507</v>
      </c>
      <c r="Q43" s="13">
        <v>843.15020755</v>
      </c>
      <c r="R43" s="13">
        <v>870.45769873</v>
      </c>
      <c r="S43" s="13">
        <v>276.94073183</v>
      </c>
      <c r="T43" s="13">
        <v>390.41356765</v>
      </c>
      <c r="U43" s="13">
        <v>9694.42966228</v>
      </c>
      <c r="V43" s="13">
        <v>34.87203528</v>
      </c>
      <c r="W43" s="13">
        <v>86.17038199</v>
      </c>
      <c r="X43" s="13">
        <v>0</v>
      </c>
      <c r="Y43" s="13">
        <v>1115.41017589</v>
      </c>
      <c r="Z43" s="13">
        <v>2.5768563</v>
      </c>
      <c r="AA43" s="13">
        <v>28.76470447</v>
      </c>
      <c r="AB43" s="13">
        <v>0</v>
      </c>
      <c r="AC43" s="13">
        <v>25626.60981273</v>
      </c>
      <c r="AD43" s="13">
        <v>0</v>
      </c>
      <c r="AE43" s="13">
        <v>2686.02334756</v>
      </c>
      <c r="AF43" s="13">
        <v>100.14087351</v>
      </c>
      <c r="AG43" s="13">
        <v>2783.32307936</v>
      </c>
      <c r="AH43" s="13">
        <v>1610.41067198</v>
      </c>
      <c r="AI43" s="13">
        <v>2343.73147281</v>
      </c>
      <c r="AJ43" s="13">
        <v>2155.59511574</v>
      </c>
      <c r="AK43" s="13">
        <v>560.69988994</v>
      </c>
      <c r="AL43" s="13">
        <v>4191.95471693</v>
      </c>
      <c r="AM43" s="13">
        <v>7886.58560568</v>
      </c>
      <c r="AN43" s="13">
        <v>5510.56474172</v>
      </c>
      <c r="AO43" s="13">
        <v>38361.11069191</v>
      </c>
      <c r="AP43" s="13">
        <v>8422.93485757</v>
      </c>
      <c r="AQ43" s="13">
        <v>703.58680968</v>
      </c>
      <c r="AR43" s="13">
        <v>9930.09349074</v>
      </c>
      <c r="AS43" s="13"/>
      <c r="AT43" s="13">
        <v>327121.37052848</v>
      </c>
      <c r="AU43" s="13">
        <v>71942.67959022</v>
      </c>
      <c r="AV43" s="13">
        <v>3589316.37581339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29">
        <v>4218667.90650892</v>
      </c>
      <c r="BD43" s="22"/>
      <c r="BE43" s="33"/>
      <c r="BF43" s="33"/>
    </row>
    <row r="44" spans="1:58">
      <c r="A44" s="11" t="s">
        <v>86</v>
      </c>
      <c r="B44" s="10">
        <v>41</v>
      </c>
      <c r="C44" s="13">
        <v>1337.86219206</v>
      </c>
      <c r="D44" s="13">
        <v>61.87569703</v>
      </c>
      <c r="E44" s="13">
        <v>217.68934392</v>
      </c>
      <c r="F44" s="13">
        <v>209.50010978</v>
      </c>
      <c r="G44" s="13">
        <v>1540.62501613</v>
      </c>
      <c r="H44" s="13">
        <v>3210.98533949</v>
      </c>
      <c r="I44" s="13">
        <v>3484.17570599</v>
      </c>
      <c r="J44" s="13">
        <v>5019.86718099</v>
      </c>
      <c r="K44" s="13">
        <v>1620.92992719</v>
      </c>
      <c r="L44" s="13">
        <v>4853.51831723</v>
      </c>
      <c r="M44" s="13">
        <v>287.5536844</v>
      </c>
      <c r="N44" s="13">
        <v>10888.9165276</v>
      </c>
      <c r="O44" s="13">
        <v>3480.44781339</v>
      </c>
      <c r="P44" s="13">
        <v>2039.83010945</v>
      </c>
      <c r="Q44" s="13">
        <v>6668.57861655</v>
      </c>
      <c r="R44" s="13">
        <v>8242.05214708</v>
      </c>
      <c r="S44" s="13">
        <v>2409.60376608</v>
      </c>
      <c r="T44" s="13">
        <v>8462.13256057</v>
      </c>
      <c r="U44" s="13">
        <v>9126.87499047</v>
      </c>
      <c r="V44" s="13">
        <v>1446.41422552</v>
      </c>
      <c r="W44" s="13">
        <v>713.16775413</v>
      </c>
      <c r="X44" s="13">
        <v>0</v>
      </c>
      <c r="Y44" s="13">
        <v>10251.39077678</v>
      </c>
      <c r="Z44" s="13">
        <v>597.81919671</v>
      </c>
      <c r="AA44" s="13">
        <v>841.68326012</v>
      </c>
      <c r="AB44" s="13">
        <v>27879.38740394</v>
      </c>
      <c r="AC44" s="13">
        <v>5260.5743928</v>
      </c>
      <c r="AD44" s="13">
        <v>0</v>
      </c>
      <c r="AE44" s="13">
        <v>3996.13238287</v>
      </c>
      <c r="AF44" s="13">
        <v>41380.08261975</v>
      </c>
      <c r="AG44" s="13">
        <v>4065.97727416</v>
      </c>
      <c r="AH44" s="13">
        <v>295446.4424658</v>
      </c>
      <c r="AI44" s="13">
        <v>8856.48785131</v>
      </c>
      <c r="AJ44" s="13">
        <v>19343.01996363</v>
      </c>
      <c r="AK44" s="13">
        <v>4559.29860584</v>
      </c>
      <c r="AL44" s="13">
        <v>42420.08507041</v>
      </c>
      <c r="AM44" s="13">
        <v>10280.34768286</v>
      </c>
      <c r="AN44" s="13">
        <v>9838.740007</v>
      </c>
      <c r="AO44" s="13">
        <v>58634.45016952</v>
      </c>
      <c r="AP44" s="13">
        <v>5651.46497897</v>
      </c>
      <c r="AQ44" s="13">
        <v>36742.80102482</v>
      </c>
      <c r="AR44" s="13">
        <v>41558.78066983</v>
      </c>
      <c r="AS44" s="13"/>
      <c r="AT44" s="13">
        <v>215571.34776047</v>
      </c>
      <c r="AU44" s="13">
        <v>35947.20378976</v>
      </c>
      <c r="AV44" s="13">
        <v>752812.1920732</v>
      </c>
      <c r="AW44" s="13">
        <v>0</v>
      </c>
      <c r="AX44" s="13">
        <v>0</v>
      </c>
      <c r="AY44" s="13">
        <v>0</v>
      </c>
      <c r="AZ44" s="13">
        <v>128528.808922133</v>
      </c>
      <c r="BA44" s="13">
        <v>0</v>
      </c>
      <c r="BB44" s="13">
        <v>0</v>
      </c>
      <c r="BC44" s="29">
        <v>1835787.11936766</v>
      </c>
      <c r="BD44" s="22"/>
      <c r="BE44" s="33"/>
      <c r="BF44" s="33"/>
    </row>
    <row r="45" spans="1:58">
      <c r="A45" s="11" t="s">
        <v>87</v>
      </c>
      <c r="B45" s="10">
        <v>42</v>
      </c>
      <c r="C45" s="13">
        <v>40525.20865445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13786.95586485</v>
      </c>
      <c r="AD45" s="13">
        <v>455.79369184</v>
      </c>
      <c r="AE45" s="13">
        <v>532.57163177</v>
      </c>
      <c r="AF45" s="13">
        <v>0</v>
      </c>
      <c r="AG45" s="13">
        <v>2822.38952466</v>
      </c>
      <c r="AH45" s="13">
        <v>3626.22849152</v>
      </c>
      <c r="AI45" s="13">
        <v>601.48611918</v>
      </c>
      <c r="AJ45" s="13">
        <v>696.02663907</v>
      </c>
      <c r="AK45" s="13">
        <v>182.91270582</v>
      </c>
      <c r="AL45" s="13">
        <v>24.97592692</v>
      </c>
      <c r="AM45" s="13">
        <v>1285.9078999</v>
      </c>
      <c r="AN45" s="13">
        <v>67.82321446</v>
      </c>
      <c r="AO45" s="13">
        <v>35.34694324</v>
      </c>
      <c r="AP45" s="13">
        <v>264.4175766</v>
      </c>
      <c r="AQ45" s="13">
        <v>2097.91659522</v>
      </c>
      <c r="AR45" s="13">
        <v>11688.28097534</v>
      </c>
      <c r="AS45" s="13"/>
      <c r="AT45" s="13">
        <v>0</v>
      </c>
      <c r="AU45" s="13">
        <v>0</v>
      </c>
      <c r="AV45" s="13">
        <v>7003009.00819254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1599</v>
      </c>
      <c r="BC45" s="29">
        <v>7080104.25064738</v>
      </c>
      <c r="BD45" s="22"/>
      <c r="BE45" s="33"/>
      <c r="BF45" s="33"/>
    </row>
    <row r="46" s="3" customFormat="1" ht="9.5" spans="1:58">
      <c r="A46" s="15" t="s">
        <v>88</v>
      </c>
      <c r="B46" s="16"/>
      <c r="C46" s="17">
        <v>8186587.80225369</v>
      </c>
      <c r="D46" s="17">
        <v>58379.0411424194</v>
      </c>
      <c r="E46" s="17">
        <v>793888.545246771</v>
      </c>
      <c r="F46" s="17">
        <v>225020.230834356</v>
      </c>
      <c r="G46" s="17">
        <v>561428.608044956</v>
      </c>
      <c r="H46" s="17">
        <v>8974073.4541459</v>
      </c>
      <c r="I46" s="17">
        <v>7413916.70749224</v>
      </c>
      <c r="J46" s="17">
        <v>11079855.0522993</v>
      </c>
      <c r="K46" s="17">
        <v>3432818.15556252</v>
      </c>
      <c r="L46" s="17">
        <v>10076111.7746074</v>
      </c>
      <c r="M46" s="17">
        <v>4105082.77643469</v>
      </c>
      <c r="N46" s="17">
        <v>19942168.1984646</v>
      </c>
      <c r="O46" s="17">
        <v>5864784.05745153</v>
      </c>
      <c r="P46" s="17">
        <v>4605441.12902242</v>
      </c>
      <c r="Q46" s="17">
        <v>8178025.57205919</v>
      </c>
      <c r="R46" s="17">
        <v>6222698.38253648</v>
      </c>
      <c r="S46" s="17">
        <v>6068558.78509369</v>
      </c>
      <c r="T46" s="17">
        <v>16387906.6358578</v>
      </c>
      <c r="U46" s="17">
        <v>40835350.9087624</v>
      </c>
      <c r="V46" s="17">
        <v>4622903.10246653</v>
      </c>
      <c r="W46" s="17">
        <v>3250036.48454911</v>
      </c>
      <c r="X46" s="17">
        <v>0</v>
      </c>
      <c r="Y46" s="17">
        <v>12229787.0238648</v>
      </c>
      <c r="Z46" s="17">
        <v>639544.817526886</v>
      </c>
      <c r="AA46" s="17">
        <v>622449.904604479</v>
      </c>
      <c r="AB46" s="17">
        <v>16856894.3911494</v>
      </c>
      <c r="AC46" s="17">
        <v>8497505.25935963</v>
      </c>
      <c r="AD46" s="17">
        <v>239379.38409243</v>
      </c>
      <c r="AE46" s="17">
        <v>4318890.32099757</v>
      </c>
      <c r="AF46" s="17">
        <v>6146210.98803015</v>
      </c>
      <c r="AG46" s="17">
        <v>6107953.00003175</v>
      </c>
      <c r="AH46" s="17">
        <v>4078941.06893688</v>
      </c>
      <c r="AI46" s="17">
        <v>2071739.17135388</v>
      </c>
      <c r="AJ46" s="17">
        <v>4646225.29956545</v>
      </c>
      <c r="AK46" s="17">
        <v>935808.613109307</v>
      </c>
      <c r="AL46" s="17">
        <v>266315.066075808</v>
      </c>
      <c r="AM46" s="17">
        <v>1395354.95874395</v>
      </c>
      <c r="AN46" s="17">
        <v>2134871.91317349</v>
      </c>
      <c r="AO46" s="17">
        <v>1518887.60801511</v>
      </c>
      <c r="AP46" s="17">
        <v>2311034.1736062</v>
      </c>
      <c r="AQ46" s="17">
        <v>892052.621926671</v>
      </c>
      <c r="AR46" s="17">
        <v>3324570.68013623</v>
      </c>
      <c r="AS46" s="17">
        <f t="shared" ref="AS46:AS52" si="0">SUM(C46:AR46)</f>
        <v>250119451.668628</v>
      </c>
      <c r="AT46" s="17">
        <v>40255385.175207</v>
      </c>
      <c r="AU46" s="17">
        <v>14240423.4972966</v>
      </c>
      <c r="AV46" s="17">
        <v>18370533.8780254</v>
      </c>
      <c r="AW46" s="17">
        <v>40237293.3156211</v>
      </c>
      <c r="AX46" s="17">
        <v>7391743.16504718</v>
      </c>
      <c r="AY46" s="17">
        <v>52911815.3234568</v>
      </c>
      <c r="AZ46" s="17">
        <v>99231874.579</v>
      </c>
      <c r="BA46" s="17">
        <v>55287437.4506639</v>
      </c>
      <c r="BB46" s="17">
        <v>85090988.1447649</v>
      </c>
      <c r="BC46" s="30">
        <v>0</v>
      </c>
      <c r="BD46" s="31"/>
      <c r="BE46" s="35"/>
      <c r="BF46" s="35"/>
    </row>
    <row r="47" spans="1:58">
      <c r="A47" s="11" t="s">
        <v>89</v>
      </c>
      <c r="B47" s="10"/>
      <c r="C47" s="13">
        <v>10121050.8105055</v>
      </c>
      <c r="D47" s="13">
        <v>28361.4091</v>
      </c>
      <c r="E47" s="13">
        <v>49263.0042</v>
      </c>
      <c r="F47" s="13">
        <v>54603.3321</v>
      </c>
      <c r="G47" s="13">
        <v>96929.4109</v>
      </c>
      <c r="H47" s="13">
        <v>1023274.6342</v>
      </c>
      <c r="I47" s="13">
        <v>1422601.9069</v>
      </c>
      <c r="J47" s="13">
        <v>2689625.5321</v>
      </c>
      <c r="K47" s="13">
        <v>600234.618</v>
      </c>
      <c r="L47" s="13">
        <v>1732362.63</v>
      </c>
      <c r="M47" s="13">
        <v>129376.9561</v>
      </c>
      <c r="N47" s="13">
        <v>2694590.4759</v>
      </c>
      <c r="O47" s="13">
        <v>949119.2183</v>
      </c>
      <c r="P47" s="13">
        <v>346891.6269</v>
      </c>
      <c r="Q47" s="13">
        <v>1288913.068</v>
      </c>
      <c r="R47" s="13">
        <v>1025152.1219</v>
      </c>
      <c r="S47" s="13">
        <v>557198.7447</v>
      </c>
      <c r="T47" s="13">
        <v>2373936.1263</v>
      </c>
      <c r="U47" s="13">
        <v>4172368.217</v>
      </c>
      <c r="V47" s="13">
        <v>681507.8961</v>
      </c>
      <c r="W47" s="13">
        <v>607797.6951</v>
      </c>
      <c r="X47" s="13">
        <v>0</v>
      </c>
      <c r="Y47" s="13">
        <v>994841.4174</v>
      </c>
      <c r="Z47" s="13">
        <v>47788.2927</v>
      </c>
      <c r="AA47" s="13">
        <v>162161.111</v>
      </c>
      <c r="AB47" s="13">
        <v>3492502.30998978</v>
      </c>
      <c r="AC47" s="13">
        <v>2402559.0476</v>
      </c>
      <c r="AD47" s="13">
        <v>251975.7974</v>
      </c>
      <c r="AE47" s="13">
        <v>1039973.902</v>
      </c>
      <c r="AF47" s="13">
        <v>4029117.1665</v>
      </c>
      <c r="AG47" s="13">
        <v>1252439.0988</v>
      </c>
      <c r="AH47" s="13">
        <v>1641933.3762</v>
      </c>
      <c r="AI47" s="13">
        <v>1371020.93796462</v>
      </c>
      <c r="AJ47" s="13">
        <v>1204524.9577</v>
      </c>
      <c r="AK47" s="13">
        <v>55391.8998</v>
      </c>
      <c r="AL47" s="13">
        <v>122308.9403</v>
      </c>
      <c r="AM47" s="13">
        <v>543705.282</v>
      </c>
      <c r="AN47" s="13">
        <v>1286924.645</v>
      </c>
      <c r="AO47" s="13">
        <v>2549341.425</v>
      </c>
      <c r="AP47" s="13">
        <v>1322499.6732</v>
      </c>
      <c r="AQ47" s="13">
        <v>384011.9004</v>
      </c>
      <c r="AR47" s="13">
        <v>3217490.55316897</v>
      </c>
      <c r="AS47" s="13">
        <f t="shared" si="0"/>
        <v>60017671.1684289</v>
      </c>
      <c r="AT47" s="25">
        <v>0</v>
      </c>
      <c r="AU47" s="25">
        <v>0</v>
      </c>
      <c r="AV47" s="25">
        <v>0</v>
      </c>
      <c r="AW47" s="25">
        <v>0</v>
      </c>
      <c r="AX47" s="25">
        <v>0</v>
      </c>
      <c r="AY47" s="25">
        <v>0</v>
      </c>
      <c r="AZ47" s="25">
        <v>0</v>
      </c>
      <c r="BA47" s="25">
        <v>0</v>
      </c>
      <c r="BB47" s="25">
        <v>0</v>
      </c>
      <c r="BC47" s="32">
        <v>0</v>
      </c>
      <c r="BD47" s="33"/>
      <c r="BE47" s="33"/>
      <c r="BF47" s="33"/>
    </row>
    <row r="48" spans="1:58">
      <c r="A48" s="11" t="s">
        <v>90</v>
      </c>
      <c r="B48" s="10"/>
      <c r="C48" s="13">
        <v>172457.962205593</v>
      </c>
      <c r="D48" s="13">
        <v>3739.7098</v>
      </c>
      <c r="E48" s="13">
        <v>36378.2207</v>
      </c>
      <c r="F48" s="13">
        <v>13033.9104</v>
      </c>
      <c r="G48" s="13">
        <v>29473.4132</v>
      </c>
      <c r="H48" s="13">
        <v>514063.6672</v>
      </c>
      <c r="I48" s="13">
        <v>538381.6092</v>
      </c>
      <c r="J48" s="13">
        <v>412661.317</v>
      </c>
      <c r="K48" s="13">
        <v>152321.1067</v>
      </c>
      <c r="L48" s="13">
        <v>593767.5754</v>
      </c>
      <c r="M48" s="13">
        <v>163777.2006</v>
      </c>
      <c r="N48" s="13">
        <v>1106389.6188</v>
      </c>
      <c r="O48" s="13">
        <v>460073.2994</v>
      </c>
      <c r="P48" s="13">
        <v>218771.5436</v>
      </c>
      <c r="Q48" s="13">
        <v>337838.1627</v>
      </c>
      <c r="R48" s="13">
        <v>314970.1796</v>
      </c>
      <c r="S48" s="13">
        <v>215198.2008</v>
      </c>
      <c r="T48" s="13">
        <v>705546.9794</v>
      </c>
      <c r="U48" s="13">
        <v>1575126.6608</v>
      </c>
      <c r="V48" s="13">
        <v>194581.3311</v>
      </c>
      <c r="W48" s="13">
        <v>101086.8175</v>
      </c>
      <c r="X48" s="13">
        <v>0</v>
      </c>
      <c r="Y48" s="13">
        <v>1428109.3602</v>
      </c>
      <c r="Z48" s="13">
        <v>47785.7423</v>
      </c>
      <c r="AA48" s="13">
        <v>191506.4143</v>
      </c>
      <c r="AB48" s="13">
        <v>419008.176249027</v>
      </c>
      <c r="AC48" s="13">
        <v>1310855.4959</v>
      </c>
      <c r="AD48" s="13">
        <v>28640.1663</v>
      </c>
      <c r="AE48" s="13">
        <v>1268009.7905</v>
      </c>
      <c r="AF48" s="13">
        <v>926481.0479</v>
      </c>
      <c r="AG48" s="13">
        <v>361476.6416</v>
      </c>
      <c r="AH48" s="13">
        <v>327855.6282</v>
      </c>
      <c r="AI48" s="13">
        <v>4614486.46742058</v>
      </c>
      <c r="AJ48" s="13">
        <v>1089077.8517</v>
      </c>
      <c r="AK48" s="13">
        <v>8666.7517</v>
      </c>
      <c r="AL48" s="13">
        <v>27853.9353</v>
      </c>
      <c r="AM48" s="13">
        <v>179799.6949</v>
      </c>
      <c r="AN48" s="13">
        <v>197942.108</v>
      </c>
      <c r="AO48" s="13">
        <v>444860.2166</v>
      </c>
      <c r="AP48" s="13">
        <v>186374.5024</v>
      </c>
      <c r="AQ48" s="13">
        <v>212714.6215</v>
      </c>
      <c r="AR48" s="13">
        <v>493052.843317685</v>
      </c>
      <c r="AS48" s="13">
        <f t="shared" si="0"/>
        <v>21624195.9423929</v>
      </c>
      <c r="AT48" s="25">
        <v>0</v>
      </c>
      <c r="AU48" s="25">
        <v>0</v>
      </c>
      <c r="AV48" s="25">
        <v>0</v>
      </c>
      <c r="AW48" s="25">
        <v>0</v>
      </c>
      <c r="AX48" s="25">
        <v>0</v>
      </c>
      <c r="AY48" s="25">
        <v>0</v>
      </c>
      <c r="AZ48" s="25">
        <v>0</v>
      </c>
      <c r="BA48" s="25">
        <v>0</v>
      </c>
      <c r="BB48" s="25">
        <v>0</v>
      </c>
      <c r="BC48" s="32">
        <v>0</v>
      </c>
      <c r="BD48" s="33"/>
      <c r="BE48" s="33"/>
      <c r="BF48" s="33"/>
    </row>
    <row r="49" spans="1:58">
      <c r="A49" s="11" t="s">
        <v>91</v>
      </c>
      <c r="B49" s="10"/>
      <c r="C49" s="13">
        <v>47213.8458062868</v>
      </c>
      <c r="D49" s="13">
        <v>7525.8608</v>
      </c>
      <c r="E49" s="13">
        <v>515866.4811</v>
      </c>
      <c r="F49" s="13">
        <v>25286.5406</v>
      </c>
      <c r="G49" s="13">
        <v>45616.7047</v>
      </c>
      <c r="H49" s="13">
        <v>1366718.4059</v>
      </c>
      <c r="I49" s="13">
        <v>275769.8059</v>
      </c>
      <c r="J49" s="13">
        <v>366695.8492</v>
      </c>
      <c r="K49" s="13">
        <v>161911.1908</v>
      </c>
      <c r="L49" s="13">
        <v>463900.9087</v>
      </c>
      <c r="M49" s="13">
        <v>380549.7651</v>
      </c>
      <c r="N49" s="13">
        <v>1407711.3512</v>
      </c>
      <c r="O49" s="13">
        <v>447300.2916</v>
      </c>
      <c r="P49" s="13">
        <v>210770.6544</v>
      </c>
      <c r="Q49" s="13">
        <v>368653.1821</v>
      </c>
      <c r="R49" s="13">
        <v>296933.0018</v>
      </c>
      <c r="S49" s="13">
        <v>568601.8037</v>
      </c>
      <c r="T49" s="13">
        <v>664768.0742</v>
      </c>
      <c r="U49" s="13">
        <v>828706.4358</v>
      </c>
      <c r="V49" s="13">
        <v>121182.759</v>
      </c>
      <c r="W49" s="13">
        <v>109873.6413</v>
      </c>
      <c r="X49" s="13">
        <v>0</v>
      </c>
      <c r="Y49" s="13">
        <v>925257.5279</v>
      </c>
      <c r="Z49" s="13">
        <v>24459.8898</v>
      </c>
      <c r="AA49" s="13">
        <v>71180.6775</v>
      </c>
      <c r="AB49" s="13">
        <v>941556.333852732</v>
      </c>
      <c r="AC49" s="13">
        <v>313960.3157</v>
      </c>
      <c r="AD49" s="13">
        <v>14564.7655</v>
      </c>
      <c r="AE49" s="13">
        <v>408326.3035</v>
      </c>
      <c r="AF49" s="13">
        <v>2742815.2347</v>
      </c>
      <c r="AG49" s="13">
        <v>568252.71</v>
      </c>
      <c r="AH49" s="13">
        <v>624914.1187</v>
      </c>
      <c r="AI49" s="13">
        <v>766757.015417626</v>
      </c>
      <c r="AJ49" s="13">
        <v>323558.3647</v>
      </c>
      <c r="AK49" s="13">
        <v>32452.0099</v>
      </c>
      <c r="AL49" s="13">
        <v>7411.2632</v>
      </c>
      <c r="AM49" s="13">
        <v>76263.9688</v>
      </c>
      <c r="AN49" s="13">
        <v>155038.4187</v>
      </c>
      <c r="AO49" s="13">
        <v>19879.5472</v>
      </c>
      <c r="AP49" s="13">
        <v>13778.4649</v>
      </c>
      <c r="AQ49" s="13">
        <v>115691.7526</v>
      </c>
      <c r="AR49" s="13">
        <v>44990.1740244877</v>
      </c>
      <c r="AS49" s="13">
        <f t="shared" si="0"/>
        <v>16872665.4103011</v>
      </c>
      <c r="AT49" s="25">
        <v>0</v>
      </c>
      <c r="AU49" s="25">
        <v>0</v>
      </c>
      <c r="AV49" s="25">
        <v>0</v>
      </c>
      <c r="AW49" s="25">
        <v>0</v>
      </c>
      <c r="AX49" s="25">
        <v>0</v>
      </c>
      <c r="AY49" s="25">
        <v>0</v>
      </c>
      <c r="AZ49" s="25">
        <v>0</v>
      </c>
      <c r="BA49" s="25">
        <v>0</v>
      </c>
      <c r="BB49" s="25">
        <v>0</v>
      </c>
      <c r="BC49" s="32">
        <v>0</v>
      </c>
      <c r="BD49" s="33"/>
      <c r="BE49" s="33"/>
      <c r="BF49" s="33"/>
    </row>
    <row r="50" spans="1:58">
      <c r="A50" s="11" t="s">
        <v>92</v>
      </c>
      <c r="B50" s="10"/>
      <c r="C50" s="13">
        <v>38610.7425617229</v>
      </c>
      <c r="D50" s="13">
        <v>10465.816</v>
      </c>
      <c r="E50" s="13">
        <v>1371624.2422</v>
      </c>
      <c r="F50" s="13">
        <v>35373.8915</v>
      </c>
      <c r="G50" s="13">
        <v>59933.0583</v>
      </c>
      <c r="H50" s="13">
        <v>745536.452</v>
      </c>
      <c r="I50" s="13">
        <v>260502.2559</v>
      </c>
      <c r="J50" s="13">
        <v>318312.6677</v>
      </c>
      <c r="K50" s="13">
        <v>251332.3911</v>
      </c>
      <c r="L50" s="13">
        <v>777496.4642</v>
      </c>
      <c r="M50" s="13">
        <v>230179.4483</v>
      </c>
      <c r="N50" s="13">
        <v>1731924.4917</v>
      </c>
      <c r="O50" s="13">
        <v>663090.2352</v>
      </c>
      <c r="P50" s="13">
        <v>280749.1993</v>
      </c>
      <c r="Q50" s="13">
        <v>722281.6909</v>
      </c>
      <c r="R50" s="13">
        <v>449233.8308</v>
      </c>
      <c r="S50" s="13">
        <v>570820.5933</v>
      </c>
      <c r="T50" s="13">
        <v>769357.3101</v>
      </c>
      <c r="U50" s="13">
        <v>2059912.1806</v>
      </c>
      <c r="V50" s="13">
        <v>94675.3701</v>
      </c>
      <c r="W50" s="13">
        <v>151347.7156</v>
      </c>
      <c r="X50" s="13">
        <v>358860.761186191</v>
      </c>
      <c r="Y50" s="13">
        <v>1126880.797</v>
      </c>
      <c r="Z50" s="13">
        <v>1736.6146</v>
      </c>
      <c r="AA50" s="13">
        <v>62632.1813</v>
      </c>
      <c r="AB50" s="13">
        <v>1096805.88490487</v>
      </c>
      <c r="AC50" s="13">
        <v>3094361.1856</v>
      </c>
      <c r="AD50" s="13">
        <v>9000.0585</v>
      </c>
      <c r="AE50" s="13">
        <v>2494617.3353</v>
      </c>
      <c r="AF50" s="13">
        <v>4539338.64181225</v>
      </c>
      <c r="AG50" s="13">
        <v>1048377.8225</v>
      </c>
      <c r="AH50" s="13">
        <v>1951821.3541</v>
      </c>
      <c r="AI50" s="13">
        <v>1329318.20872703</v>
      </c>
      <c r="AJ50" s="13">
        <v>2590428.8601</v>
      </c>
      <c r="AK50" s="13">
        <v>20202.9184</v>
      </c>
      <c r="AL50" s="13">
        <v>25975.4464</v>
      </c>
      <c r="AM50" s="13">
        <v>276980.0218</v>
      </c>
      <c r="AN50" s="13">
        <v>1226349.5748</v>
      </c>
      <c r="AO50" s="13">
        <v>283365.7871</v>
      </c>
      <c r="AP50" s="13">
        <v>384981.0925</v>
      </c>
      <c r="AQ50" s="13">
        <v>231316.2229</v>
      </c>
      <c r="AR50" s="13">
        <v>0</v>
      </c>
      <c r="AS50" s="13">
        <f t="shared" si="0"/>
        <v>33746110.8168921</v>
      </c>
      <c r="AT50" s="25">
        <v>0</v>
      </c>
      <c r="AU50" s="25">
        <v>0</v>
      </c>
      <c r="AV50" s="25">
        <v>0</v>
      </c>
      <c r="AW50" s="25">
        <v>0</v>
      </c>
      <c r="AX50" s="25">
        <v>0</v>
      </c>
      <c r="AY50" s="25">
        <v>0</v>
      </c>
      <c r="AZ50" s="25">
        <v>0</v>
      </c>
      <c r="BA50" s="25">
        <v>0</v>
      </c>
      <c r="BB50" s="25">
        <v>0</v>
      </c>
      <c r="BC50" s="32">
        <v>0</v>
      </c>
      <c r="BD50" s="33"/>
      <c r="BE50" s="33"/>
      <c r="BF50" s="33"/>
    </row>
    <row r="51" s="3" customFormat="1" ht="9.5" spans="1:58">
      <c r="A51" s="15" t="s">
        <v>93</v>
      </c>
      <c r="B51" s="16"/>
      <c r="C51" s="17">
        <v>10379333.3610791</v>
      </c>
      <c r="D51" s="17">
        <v>50092.7957154835</v>
      </c>
      <c r="E51" s="17">
        <v>1973131.9481884</v>
      </c>
      <c r="F51" s="17">
        <v>128297.674588383</v>
      </c>
      <c r="G51" s="17">
        <v>231952.587115198</v>
      </c>
      <c r="H51" s="17">
        <v>3649593.15927824</v>
      </c>
      <c r="I51" s="17">
        <v>2497255.57777502</v>
      </c>
      <c r="J51" s="17">
        <v>3787295.36600212</v>
      </c>
      <c r="K51" s="17">
        <v>1165799.30656057</v>
      </c>
      <c r="L51" s="17">
        <v>3567527.57840006</v>
      </c>
      <c r="M51" s="17">
        <v>903883.37008573</v>
      </c>
      <c r="N51" s="17">
        <v>6940615.93774976</v>
      </c>
      <c r="O51" s="17">
        <v>2519583.04466091</v>
      </c>
      <c r="P51" s="17">
        <v>1057183.023892</v>
      </c>
      <c r="Q51" s="17">
        <v>2717686.10368977</v>
      </c>
      <c r="R51" s="17">
        <v>2086289.13417381</v>
      </c>
      <c r="S51" s="17">
        <v>1911819.3424816</v>
      </c>
      <c r="T51" s="17">
        <v>4513608.49006624</v>
      </c>
      <c r="U51" s="17">
        <v>8636113.49426799</v>
      </c>
      <c r="V51" s="17">
        <v>1091947.3563162</v>
      </c>
      <c r="W51" s="17">
        <v>970105.869468862</v>
      </c>
      <c r="X51" s="17">
        <v>358860.761186191</v>
      </c>
      <c r="Y51" s="17">
        <v>4475089.1025255</v>
      </c>
      <c r="Z51" s="17">
        <v>121770.539331475</v>
      </c>
      <c r="AA51" s="17">
        <v>487480.384020649</v>
      </c>
      <c r="AB51" s="17">
        <v>5949872.70499641</v>
      </c>
      <c r="AC51" s="17">
        <v>7121736.04490892</v>
      </c>
      <c r="AD51" s="17">
        <v>304180.787662436</v>
      </c>
      <c r="AE51" s="17">
        <v>5210927.33128963</v>
      </c>
      <c r="AF51" s="17">
        <v>12237752.0909433</v>
      </c>
      <c r="AG51" s="17">
        <v>3230546.27281227</v>
      </c>
      <c r="AH51" s="17">
        <v>4546524.47722531</v>
      </c>
      <c r="AI51" s="17">
        <v>8081582.62952986</v>
      </c>
      <c r="AJ51" s="17">
        <v>5207590.03425872</v>
      </c>
      <c r="AK51" s="17">
        <v>116713.579849184</v>
      </c>
      <c r="AL51" s="17">
        <v>183549.585231112</v>
      </c>
      <c r="AM51" s="17">
        <v>1076748.96766812</v>
      </c>
      <c r="AN51" s="17">
        <v>2866254.74650085</v>
      </c>
      <c r="AO51" s="17">
        <v>3297446.97584891</v>
      </c>
      <c r="AP51" s="17">
        <v>1907633.73290272</v>
      </c>
      <c r="AQ51" s="17">
        <v>943734.497440988</v>
      </c>
      <c r="AR51" s="17">
        <v>3755533.57051114</v>
      </c>
      <c r="AS51" s="17">
        <f t="shared" si="0"/>
        <v>132260643.338199</v>
      </c>
      <c r="AT51" s="26">
        <v>0</v>
      </c>
      <c r="AU51" s="26">
        <v>0</v>
      </c>
      <c r="AV51" s="26">
        <v>0</v>
      </c>
      <c r="AW51" s="26">
        <v>0</v>
      </c>
      <c r="AX51" s="26">
        <v>0</v>
      </c>
      <c r="AY51" s="26">
        <v>0</v>
      </c>
      <c r="AZ51" s="26">
        <v>0</v>
      </c>
      <c r="BA51" s="26">
        <v>0</v>
      </c>
      <c r="BB51" s="26">
        <v>0</v>
      </c>
      <c r="BC51" s="34">
        <v>0</v>
      </c>
      <c r="BD51" s="35"/>
      <c r="BE51" s="35"/>
      <c r="BF51" s="35"/>
    </row>
    <row r="52" s="3" customFormat="1" ht="10.25" spans="1:58">
      <c r="A52" s="18" t="s">
        <v>53</v>
      </c>
      <c r="B52" s="19"/>
      <c r="C52" s="20">
        <v>18565921.1633328</v>
      </c>
      <c r="D52" s="20">
        <v>108471.836857903</v>
      </c>
      <c r="E52" s="20">
        <v>2767020.49343518</v>
      </c>
      <c r="F52" s="20">
        <v>353317.905422738</v>
      </c>
      <c r="G52" s="20">
        <v>793381.195160153</v>
      </c>
      <c r="H52" s="20">
        <v>12623666.6134241</v>
      </c>
      <c r="I52" s="20">
        <v>9911172.28526726</v>
      </c>
      <c r="J52" s="20">
        <v>14867150.4183014</v>
      </c>
      <c r="K52" s="20">
        <v>4598617.46212309</v>
      </c>
      <c r="L52" s="20">
        <v>13643639.3530074</v>
      </c>
      <c r="M52" s="20">
        <v>5008966.14652042</v>
      </c>
      <c r="N52" s="20">
        <v>26882784.1362144</v>
      </c>
      <c r="O52" s="20">
        <v>8384367.10211245</v>
      </c>
      <c r="P52" s="20">
        <v>5662624.15291442</v>
      </c>
      <c r="Q52" s="20">
        <v>10895711.675749</v>
      </c>
      <c r="R52" s="20">
        <v>8308987.5167103</v>
      </c>
      <c r="S52" s="20">
        <v>7980378.12757529</v>
      </c>
      <c r="T52" s="20">
        <v>20901515.1259241</v>
      </c>
      <c r="U52" s="20">
        <v>49471464.4030304</v>
      </c>
      <c r="V52" s="20">
        <v>5714850.45878274</v>
      </c>
      <c r="W52" s="20">
        <v>4220142.35401797</v>
      </c>
      <c r="X52" s="20">
        <v>358860.761186191</v>
      </c>
      <c r="Y52" s="20">
        <v>16704876.1263903</v>
      </c>
      <c r="Z52" s="20">
        <v>761315.356858362</v>
      </c>
      <c r="AA52" s="20">
        <v>1109930.28862513</v>
      </c>
      <c r="AB52" s="20">
        <v>22806767.0961458</v>
      </c>
      <c r="AC52" s="20">
        <v>15619241.3042686</v>
      </c>
      <c r="AD52" s="20">
        <v>543560.171754867</v>
      </c>
      <c r="AE52" s="20">
        <v>9529817.6522872</v>
      </c>
      <c r="AF52" s="20">
        <v>18383963.0789734</v>
      </c>
      <c r="AG52" s="20">
        <v>9338499.27284402</v>
      </c>
      <c r="AH52" s="20">
        <v>8625465.54616219</v>
      </c>
      <c r="AI52" s="20">
        <v>10153321.8008837</v>
      </c>
      <c r="AJ52" s="20">
        <v>9853815.33382417</v>
      </c>
      <c r="AK52" s="20">
        <v>1052522.19295849</v>
      </c>
      <c r="AL52" s="20">
        <v>449864.651306919</v>
      </c>
      <c r="AM52" s="20">
        <v>2472103.92641207</v>
      </c>
      <c r="AN52" s="20">
        <v>5001126.65967434</v>
      </c>
      <c r="AO52" s="20">
        <v>4816334.58386403</v>
      </c>
      <c r="AP52" s="20">
        <v>4218667.90650892</v>
      </c>
      <c r="AQ52" s="20">
        <v>1835787.11936766</v>
      </c>
      <c r="AR52" s="20">
        <v>7080104.25064738</v>
      </c>
      <c r="AS52" s="20">
        <f t="shared" si="0"/>
        <v>382380095.006827</v>
      </c>
      <c r="AT52" s="20">
        <v>40255385.175207</v>
      </c>
      <c r="AU52" s="20">
        <v>14240423.4972966</v>
      </c>
      <c r="AV52" s="20">
        <v>18370533.8780254</v>
      </c>
      <c r="AW52" s="20">
        <v>40237293.3156211</v>
      </c>
      <c r="AX52" s="20">
        <v>7391743.16504718</v>
      </c>
      <c r="AY52" s="20">
        <v>52911815.3234568</v>
      </c>
      <c r="AZ52" s="20">
        <v>99231874.579</v>
      </c>
      <c r="BA52" s="20">
        <v>55287437.4506639</v>
      </c>
      <c r="BB52" s="20">
        <v>85090988.1447649</v>
      </c>
      <c r="BC52" s="30" t="s">
        <v>54</v>
      </c>
      <c r="BD52" s="31"/>
      <c r="BE52" s="35"/>
      <c r="BF52" s="35"/>
    </row>
    <row r="53" spans="3:58">
      <c r="C53" s="21"/>
      <c r="D53" s="21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33"/>
      <c r="BF53" s="33"/>
    </row>
    <row r="54" spans="3:51">
      <c r="C54" s="23"/>
      <c r="D54" s="23"/>
      <c r="AY54" s="36" t="s">
        <v>54</v>
      </c>
    </row>
    <row r="55" spans="3:4">
      <c r="C55" s="23"/>
      <c r="D55" s="23"/>
    </row>
    <row r="56" spans="3:4">
      <c r="C56" s="23"/>
      <c r="D56" s="23"/>
    </row>
    <row r="57" spans="3:4">
      <c r="C57" s="23"/>
      <c r="D57" s="23"/>
    </row>
    <row r="58" spans="3:4">
      <c r="C58" s="23"/>
      <c r="D58" s="23"/>
    </row>
    <row r="59" spans="3:4">
      <c r="C59" s="23"/>
      <c r="D59" s="23"/>
    </row>
    <row r="60" spans="3:4">
      <c r="C60" s="23"/>
      <c r="D60" s="23"/>
    </row>
    <row r="61" spans="3:4">
      <c r="C61" s="24"/>
      <c r="D61" s="24"/>
    </row>
  </sheetData>
  <mergeCells count="1">
    <mergeCell ref="A1:J1"/>
  </mergeCells>
  <pageMargins left="0.75" right="0.75" top="1" bottom="1" header="0.5" footer="0.5"/>
  <pageSetup paperSize="8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省统计局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42部门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王铭婵(处室承办人)</dc:creator>
  <cp:lastModifiedBy>王铭婵(拟稿)</cp:lastModifiedBy>
  <dcterms:created xsi:type="dcterms:W3CDTF">2020-03-26T04:34:00Z</dcterms:created>
  <dcterms:modified xsi:type="dcterms:W3CDTF">2020-03-26T08:13:23Z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