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44"/>
  </bookViews>
  <sheets>
    <sheet name="挂网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<sst xmlns="http://schemas.openxmlformats.org/spreadsheetml/2006/main" count="37" uniqueCount="23">
  <si>
    <t>指     标</t>
  </si>
  <si>
    <t>本  月</t>
  </si>
  <si>
    <t>本月止累计</t>
  </si>
  <si>
    <t>当月同比增长（%）</t>
  </si>
  <si>
    <t>累计同比增长（%）</t>
  </si>
  <si>
    <t>货 运 量（万吨）</t>
  </si>
  <si>
    <t xml:space="preserve">  铁路</t>
  </si>
  <si>
    <t xml:space="preserve">  公路</t>
  </si>
  <si>
    <t xml:space="preserve">  水路</t>
  </si>
  <si>
    <t xml:space="preserve">  民航</t>
  </si>
  <si>
    <t xml:space="preserve">  管道</t>
  </si>
  <si>
    <t>货物周转量（亿吨公里）</t>
  </si>
  <si>
    <t>客 运 量（万人）</t>
  </si>
  <si>
    <t xml:space="preserve">   #高铁</t>
  </si>
  <si>
    <t>中心城市客运量</t>
  </si>
  <si>
    <t>旅客周转量（亿人公里）</t>
  </si>
  <si>
    <t>民航机场旅客吞吐量（万人）</t>
  </si>
  <si>
    <t>民航机场货邮吞吐量（万吨）</t>
  </si>
  <si>
    <t>港口货物吞吐量（万吨）</t>
  </si>
  <si>
    <t>港口集装箱吞吐量（万TEU）</t>
  </si>
  <si>
    <t>邮电业务总量（亿元）</t>
  </si>
  <si>
    <t xml:space="preserve">  电信（上年不变价）</t>
  </si>
  <si>
    <t xml:space="preserve">  邮政（2020年不变价）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</si>
</sst>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Times New Roman"/>
      <family val="1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Times New Roman"/>
      <family val="1"/>
      <charset val="0"/>
    </font>
    <font>
      <b/>
      <sz val="14"/>
      <name val="黑体"/>
      <family val="3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0" borderId="0" applyNumberFormat="0" applyFont="0" applyBorder="0"/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7" fillId="0" borderId="0" xfId="49" applyNumberFormat="1" applyFont="1" applyFill="1" applyBorder="1" applyAlignment="1">
      <alignment horizontal="center" vertical="center"/>
    </xf>
    <xf numFmtId="177" fontId="7" fillId="0" borderId="0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177" fontId="2" fillId="0" borderId="2" xfId="49" applyNumberFormat="1" applyFont="1" applyFill="1" applyBorder="1" applyAlignment="1">
      <alignment horizontal="center" vertical="center" wrapText="1"/>
    </xf>
    <xf numFmtId="176" fontId="2" fillId="0" borderId="3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/>
    <xf numFmtId="177" fontId="3" fillId="0" borderId="1" xfId="49" applyNumberFormat="1" applyFont="1" applyFill="1" applyBorder="1" applyAlignment="1"/>
    <xf numFmtId="176" fontId="3" fillId="0" borderId="4" xfId="49" applyNumberFormat="1" applyFont="1" applyFill="1" applyBorder="1" applyAlignment="1"/>
    <xf numFmtId="176" fontId="2" fillId="0" borderId="1" xfId="49" applyNumberFormat="1" applyFont="1" applyFill="1" applyBorder="1" applyAlignment="1"/>
    <xf numFmtId="177" fontId="2" fillId="0" borderId="1" xfId="49" applyNumberFormat="1" applyFont="1" applyFill="1" applyBorder="1" applyAlignment="1"/>
    <xf numFmtId="176" fontId="2" fillId="0" borderId="4" xfId="49" applyNumberFormat="1" applyFont="1" applyFill="1" applyBorder="1" applyAlignment="1"/>
    <xf numFmtId="176" fontId="3" fillId="0" borderId="1" xfId="49" applyNumberFormat="1" applyFont="1" applyFill="1" applyBorder="1" applyAlignment="1">
      <alignment horizontal="left" vertical="center"/>
    </xf>
    <xf numFmtId="176" fontId="3" fillId="0" borderId="1" xfId="49" applyNumberFormat="1" applyFont="1" applyFill="1" applyBorder="1" applyAlignment="1">
      <alignment horizontal="right" vertical="center"/>
    </xf>
    <xf numFmtId="176" fontId="3" fillId="0" borderId="4" xfId="49" applyNumberFormat="1" applyFont="1" applyFill="1" applyBorder="1" applyAlignment="1">
      <alignment horizontal="right" vertical="center"/>
    </xf>
    <xf numFmtId="176" fontId="2" fillId="0" borderId="1" xfId="49" applyNumberFormat="1" applyFont="1" applyFill="1" applyBorder="1" applyAlignment="1">
      <alignment horizontal="right"/>
    </xf>
    <xf numFmtId="176" fontId="2" fillId="0" borderId="4" xfId="49" applyNumberFormat="1" applyFont="1" applyFill="1" applyBorder="1" applyAlignment="1">
      <alignment horizontal="right"/>
    </xf>
    <xf numFmtId="176" fontId="3" fillId="0" borderId="1" xfId="49" applyNumberFormat="1" applyFont="1" applyFill="1" applyBorder="1" applyAlignment="1">
      <alignment horizontal="left"/>
    </xf>
    <xf numFmtId="176" fontId="3" fillId="0" borderId="1" xfId="49" applyNumberFormat="1" applyFont="1" applyFill="1" applyBorder="1" applyAlignment="1">
      <alignment horizontal="right"/>
    </xf>
    <xf numFmtId="176" fontId="3" fillId="0" borderId="4" xfId="49" applyNumberFormat="1" applyFont="1" applyFill="1" applyBorder="1" applyAlignment="1">
      <alignment horizontal="right"/>
    </xf>
    <xf numFmtId="176" fontId="8" fillId="0" borderId="1" xfId="49" applyNumberFormat="1" applyFont="1" applyFill="1" applyBorder="1" applyAlignment="1"/>
    <xf numFmtId="176" fontId="8" fillId="0" borderId="4" xfId="49" applyNumberFormat="1" applyFont="1" applyFill="1" applyBorder="1" applyAlignment="1"/>
    <xf numFmtId="176" fontId="2" fillId="0" borderId="1" xfId="49" applyNumberFormat="1" applyFont="1" applyFill="1" applyBorder="1" applyAlignment="1">
      <alignment wrapText="1"/>
    </xf>
    <xf numFmtId="176" fontId="2" fillId="0" borderId="4" xfId="49" applyNumberFormat="1" applyFont="1" applyFill="1" applyBorder="1" applyAlignment="1">
      <alignment wrapText="1"/>
    </xf>
    <xf numFmtId="176" fontId="2" fillId="0" borderId="2" xfId="49" applyNumberFormat="1" applyFont="1" applyFill="1" applyBorder="1" applyAlignment="1">
      <alignment wrapText="1"/>
    </xf>
    <xf numFmtId="176" fontId="2" fillId="0" borderId="3" xfId="49" applyNumberFormat="1" applyFont="1" applyFill="1" applyBorder="1" applyAlignment="1">
      <alignment wrapText="1"/>
    </xf>
    <xf numFmtId="176" fontId="2" fillId="0" borderId="0" xfId="49" applyNumberFormat="1" applyFont="1" applyFill="1" applyAlignment="1">
      <alignment wrapText="1"/>
    </xf>
    <xf numFmtId="177" fontId="2" fillId="0" borderId="0" xfId="49" applyNumberFormat="1" applyFont="1" applyFill="1" applyAlignment="1">
      <alignment horizontal="right"/>
    </xf>
    <xf numFmtId="176" fontId="2" fillId="0" borderId="0" xfId="49" applyNumberFormat="1" applyFont="1" applyFill="1" applyAlignment="1">
      <alignment horizontal="right"/>
    </xf>
    <xf numFmtId="176" fontId="2" fillId="0" borderId="0" xfId="0" applyNumberFormat="1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left" vertical="center" wrapText="1"/>
    </xf>
    <xf numFmtId="176" fontId="2" fillId="0" borderId="0" xfId="49" applyNumberFormat="1" applyFont="1" applyFill="1" applyBorder="1" applyAlignment="1">
      <alignment horizontal="left" wrapText="1"/>
    </xf>
    <xf numFmtId="177" fontId="2" fillId="0" borderId="0" xfId="49" applyNumberFormat="1" applyFont="1" applyFill="1" applyBorder="1" applyAlignment="1">
      <alignment horizontal="left" wrapText="1"/>
    </xf>
    <xf numFmtId="176" fontId="2" fillId="0" borderId="0" xfId="49" applyNumberFormat="1" applyFont="1" applyFill="1" applyBorder="1" applyAlignment="1">
      <alignment horizontal="right"/>
    </xf>
    <xf numFmtId="176" fontId="8" fillId="0" borderId="0" xfId="49" applyNumberFormat="1" applyFont="1" applyFill="1" applyAlignment="1">
      <alignment horizontal="left" vertical="center" wrapText="1"/>
    </xf>
    <xf numFmtId="177" fontId="8" fillId="0" borderId="0" xfId="49" applyNumberFormat="1" applyFont="1" applyFill="1" applyAlignment="1">
      <alignment horizontal="left" vertical="center" wrapText="1"/>
    </xf>
    <xf numFmtId="176" fontId="4" fillId="0" borderId="0" xfId="49" applyNumberFormat="1" applyFont="1" applyFill="1" applyBorder="1" applyAlignment="1">
      <alignment horizontal="left" vertical="top" wrapText="1"/>
    </xf>
    <xf numFmtId="177" fontId="4" fillId="0" borderId="0" xfId="49" applyNumberFormat="1" applyFont="1" applyFill="1" applyBorder="1" applyAlignment="1">
      <alignment horizontal="left" vertical="top" wrapText="1"/>
    </xf>
    <xf numFmtId="176" fontId="2" fillId="0" borderId="0" xfId="49" applyNumberFormat="1" applyFont="1" applyFill="1" applyBorder="1" applyAlignment="1">
      <alignment horizontal="left" vertical="center" wrapText="1"/>
    </xf>
    <xf numFmtId="176" fontId="2" fillId="0" borderId="0" xfId="49" applyNumberFormat="1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YB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26376;&#26376;&#25253;%20&#2421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台账1"/>
      <sheetName val="台账2"/>
      <sheetName val="基础数据提取表"/>
      <sheetName val="汇总表"/>
      <sheetName val="公路分市"/>
      <sheetName val="铁货分线"/>
      <sheetName val="铁客分线"/>
      <sheetName val="机场分市"/>
      <sheetName val="港口分内外"/>
      <sheetName val="邮电分市"/>
      <sheetName val="上报综核"/>
      <sheetName val="挂网"/>
    </sheetNames>
    <sheetDataSet>
      <sheetData sheetId="0"/>
      <sheetData sheetId="1"/>
      <sheetData sheetId="2"/>
      <sheetData sheetId="3">
        <row r="1">
          <cell r="A1" t="str">
            <v>　2025年 1月广东省运输邮电主要统计指标完成情况</v>
          </cell>
        </row>
        <row r="3">
          <cell r="B3">
            <v>27884.1959846088</v>
          </cell>
          <cell r="C3">
            <v>27884.1959846088</v>
          </cell>
        </row>
        <row r="3">
          <cell r="F3">
            <v>-17.4449497158442</v>
          </cell>
          <cell r="G3">
            <v>-17.4449497158442</v>
          </cell>
        </row>
        <row r="4">
          <cell r="B4">
            <v>836.8362819</v>
          </cell>
          <cell r="C4">
            <v>836.8362819</v>
          </cell>
        </row>
        <row r="4">
          <cell r="F4">
            <v>17.8679597022399</v>
          </cell>
          <cell r="G4">
            <v>17.8679597022399</v>
          </cell>
        </row>
        <row r="5">
          <cell r="B5">
            <v>18272.9602</v>
          </cell>
          <cell r="C5">
            <v>18272.9602</v>
          </cell>
        </row>
        <row r="5">
          <cell r="F5">
            <v>-20.3693113177205</v>
          </cell>
          <cell r="G5">
            <v>-20.3693113177205</v>
          </cell>
        </row>
        <row r="6">
          <cell r="B6">
            <v>7459.7212</v>
          </cell>
          <cell r="C6">
            <v>7459.7212</v>
          </cell>
        </row>
        <row r="6">
          <cell r="F6">
            <v>-14.1136163432285</v>
          </cell>
          <cell r="G6">
            <v>-14.1136163432285</v>
          </cell>
        </row>
        <row r="7">
          <cell r="B7">
            <v>28.4115919</v>
          </cell>
          <cell r="C7">
            <v>28.4115919</v>
          </cell>
        </row>
        <row r="7">
          <cell r="F7">
            <v>6.98492432660312</v>
          </cell>
          <cell r="G7">
            <v>6.98492432660312</v>
          </cell>
        </row>
        <row r="8">
          <cell r="B8">
            <v>1286.26671080877</v>
          </cell>
          <cell r="C8">
            <v>1286.26671080877</v>
          </cell>
        </row>
        <row r="8">
          <cell r="F8">
            <v>-8.59717604186631</v>
          </cell>
          <cell r="G8">
            <v>-8.59717604186631</v>
          </cell>
        </row>
        <row r="9">
          <cell r="B9">
            <v>2200.04631983835</v>
          </cell>
          <cell r="C9">
            <v>2200.04630783835</v>
          </cell>
        </row>
        <row r="9">
          <cell r="F9">
            <v>0.702668550594268</v>
          </cell>
          <cell r="G9">
            <v>0.702668001318557</v>
          </cell>
        </row>
        <row r="10">
          <cell r="B10">
            <v>27.51306476</v>
          </cell>
          <cell r="C10">
            <v>27.51306476</v>
          </cell>
        </row>
        <row r="10">
          <cell r="F10">
            <v>0.408757458298808</v>
          </cell>
          <cell r="G10">
            <v>0.408757458298808</v>
          </cell>
        </row>
        <row r="11">
          <cell r="B11">
            <v>208.51314605</v>
          </cell>
          <cell r="C11">
            <v>208.51314605</v>
          </cell>
        </row>
        <row r="11">
          <cell r="F11">
            <v>-20.3470333238942</v>
          </cell>
          <cell r="G11">
            <v>-20.3470333238942</v>
          </cell>
        </row>
        <row r="12">
          <cell r="B12">
            <v>1929.12013336</v>
          </cell>
          <cell r="C12">
            <v>1929.12013336</v>
          </cell>
        </row>
        <row r="12">
          <cell r="F12">
            <v>3.84032272582826</v>
          </cell>
          <cell r="G12">
            <v>3.84032272582826</v>
          </cell>
        </row>
        <row r="13">
          <cell r="B13">
            <v>10.25892061592</v>
          </cell>
          <cell r="C13">
            <v>10.25892061592</v>
          </cell>
        </row>
        <row r="13">
          <cell r="F13">
            <v>4.19952251517689</v>
          </cell>
          <cell r="G13">
            <v>4.19952251517689</v>
          </cell>
        </row>
        <row r="14">
          <cell r="B14">
            <v>24.6410550524334</v>
          </cell>
          <cell r="C14">
            <v>24.6410430524334</v>
          </cell>
        </row>
        <row r="14">
          <cell r="F14">
            <v>-11.6683923473431</v>
          </cell>
          <cell r="G14">
            <v>-11.6684353641412</v>
          </cell>
        </row>
        <row r="15">
          <cell r="B15">
            <v>8246.0413</v>
          </cell>
          <cell r="C15">
            <v>8246.0413</v>
          </cell>
        </row>
        <row r="15">
          <cell r="F15">
            <v>14.3463279162806</v>
          </cell>
          <cell r="G15">
            <v>14.3463279162806</v>
          </cell>
        </row>
        <row r="16">
          <cell r="B16">
            <v>4113.9564</v>
          </cell>
          <cell r="C16">
            <v>4113.9564</v>
          </cell>
        </row>
        <row r="16">
          <cell r="F16">
            <v>28.3016194087666</v>
          </cell>
          <cell r="G16">
            <v>28.3016194087666</v>
          </cell>
        </row>
        <row r="17">
          <cell r="B17">
            <v>3377.5531</v>
          </cell>
          <cell r="C17">
            <v>3377.5531</v>
          </cell>
        </row>
        <row r="17">
          <cell r="F17">
            <v>18.4503667099066</v>
          </cell>
          <cell r="G17">
            <v>18.4503667099066</v>
          </cell>
        </row>
        <row r="18">
          <cell r="B18">
            <v>2525.4417</v>
          </cell>
          <cell r="C18">
            <v>2525.4417</v>
          </cell>
        </row>
        <row r="18">
          <cell r="F18">
            <v>-1.07831241463131</v>
          </cell>
          <cell r="G18">
            <v>-1.07831241463131</v>
          </cell>
        </row>
        <row r="19">
          <cell r="B19">
            <v>256.8029</v>
          </cell>
          <cell r="C19">
            <v>256.8029</v>
          </cell>
        </row>
        <row r="19">
          <cell r="F19">
            <v>15.3305746523505</v>
          </cell>
          <cell r="G19">
            <v>15.3305746523505</v>
          </cell>
        </row>
        <row r="20">
          <cell r="B20">
            <v>1349.8403</v>
          </cell>
          <cell r="C20">
            <v>1349.8403</v>
          </cell>
        </row>
        <row r="20">
          <cell r="F20">
            <v>9.80103163359666</v>
          </cell>
          <cell r="G20">
            <v>9.80103163359666</v>
          </cell>
        </row>
        <row r="21">
          <cell r="B21">
            <v>66105.57</v>
          </cell>
          <cell r="C21">
            <v>66105.57</v>
          </cell>
        </row>
        <row r="21">
          <cell r="F21">
            <v>-11.6881505102552</v>
          </cell>
          <cell r="G21">
            <v>-11.6881505102552</v>
          </cell>
        </row>
        <row r="22">
          <cell r="B22">
            <v>388.61400179</v>
          </cell>
          <cell r="C22">
            <v>388.61400179</v>
          </cell>
        </row>
        <row r="22">
          <cell r="F22">
            <v>15.5133831181019</v>
          </cell>
          <cell r="G22">
            <v>15.5133831181019</v>
          </cell>
        </row>
        <row r="23">
          <cell r="B23">
            <v>103.441806</v>
          </cell>
          <cell r="C23">
            <v>103.441806</v>
          </cell>
        </row>
        <row r="23">
          <cell r="F23">
            <v>19.5858793877462</v>
          </cell>
          <cell r="G23">
            <v>19.5858793877462</v>
          </cell>
        </row>
        <row r="24">
          <cell r="B24">
            <v>80.38223</v>
          </cell>
          <cell r="C24">
            <v>80.38223</v>
          </cell>
        </row>
        <row r="24">
          <cell r="F24">
            <v>13.7519585511703</v>
          </cell>
          <cell r="G24">
            <v>13.7519585511703</v>
          </cell>
        </row>
        <row r="25">
          <cell r="B25">
            <v>21.00828639</v>
          </cell>
          <cell r="C25">
            <v>21.00828639</v>
          </cell>
        </row>
        <row r="25">
          <cell r="F25">
            <v>-1.6725826860455</v>
          </cell>
          <cell r="G25">
            <v>-1.6725826860455</v>
          </cell>
        </row>
        <row r="26">
          <cell r="B26">
            <v>0.7524924</v>
          </cell>
          <cell r="C26">
            <v>0.7524924</v>
          </cell>
        </row>
        <row r="26">
          <cell r="F26">
            <v>10.7129116937983</v>
          </cell>
          <cell r="G26">
            <v>10.7129116937983</v>
          </cell>
        </row>
        <row r="27">
          <cell r="B27">
            <v>263.411417</v>
          </cell>
          <cell r="C27">
            <v>263.411417</v>
          </cell>
        </row>
        <row r="27">
          <cell r="F27">
            <v>15.5931671109811</v>
          </cell>
          <cell r="G27">
            <v>15.5931671109811</v>
          </cell>
        </row>
        <row r="29">
          <cell r="B29">
            <v>1563.7811</v>
          </cell>
          <cell r="C29">
            <v>1563.7811</v>
          </cell>
        </row>
        <row r="29">
          <cell r="F29">
            <v>12.2911058954979</v>
          </cell>
          <cell r="G29">
            <v>12.2911058954979</v>
          </cell>
        </row>
        <row r="30">
          <cell r="B30">
            <v>37.030774</v>
          </cell>
          <cell r="C30">
            <v>37.030774</v>
          </cell>
        </row>
        <row r="30">
          <cell r="F30">
            <v>4.33093950061772</v>
          </cell>
          <cell r="G30">
            <v>4.33093950061772</v>
          </cell>
        </row>
        <row r="31">
          <cell r="B31">
            <v>17449.6999</v>
          </cell>
          <cell r="C31">
            <v>17449.6999</v>
          </cell>
        </row>
        <row r="31">
          <cell r="F31">
            <v>-9.7957288892283</v>
          </cell>
          <cell r="G31">
            <v>-9.7957288892283</v>
          </cell>
        </row>
        <row r="32">
          <cell r="B32">
            <v>645.689075</v>
          </cell>
          <cell r="C32">
            <v>645.689075</v>
          </cell>
        </row>
        <row r="32">
          <cell r="F32">
            <v>0.00360093396609784</v>
          </cell>
          <cell r="G32">
            <v>0.00360093396609784</v>
          </cell>
        </row>
        <row r="33">
          <cell r="B33">
            <v>528.432797874363</v>
          </cell>
          <cell r="C33">
            <v>528.432797874363</v>
          </cell>
        </row>
        <row r="33">
          <cell r="F33">
            <v>3.40344214548034</v>
          </cell>
          <cell r="G33">
            <v>3.40344214548034</v>
          </cell>
        </row>
        <row r="34">
          <cell r="B34">
            <v>162.390178</v>
          </cell>
          <cell r="C34">
            <v>162.390178</v>
          </cell>
        </row>
        <row r="34">
          <cell r="F34">
            <v>4.91274272714099</v>
          </cell>
          <cell r="G34">
            <v>4.91274272714099</v>
          </cell>
        </row>
        <row r="35">
          <cell r="B35">
            <v>366.042619874363</v>
          </cell>
          <cell r="C35">
            <v>366.042619874363</v>
          </cell>
        </row>
        <row r="35">
          <cell r="F35">
            <v>2.74767807533935</v>
          </cell>
          <cell r="G35">
            <v>2.74767807533935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W66"/>
  <sheetViews>
    <sheetView tabSelected="1" zoomScaleSheetLayoutView="60" workbookViewId="0">
      <selection activeCell="D3" sqref="D3"/>
    </sheetView>
  </sheetViews>
  <sheetFormatPr defaultColWidth="9.77777777777778" defaultRowHeight="15.6"/>
  <cols>
    <col min="1" max="1" width="9.77777777777778" style="8"/>
    <col min="2" max="2" width="30.25" style="9" customWidth="1"/>
    <col min="3" max="3" width="12.0740740740741" style="9" customWidth="1"/>
    <col min="4" max="4" width="16.75" style="9" customWidth="1"/>
    <col min="5" max="6" width="13.7777777777778" style="9" customWidth="1"/>
    <col min="7" max="7" width="9" style="10"/>
    <col min="8" max="256" width="9" style="9"/>
    <col min="257" max="16384" width="9.77777777777778" style="9"/>
  </cols>
  <sheetData>
    <row r="1" s="1" customFormat="1" ht="24" customHeight="1" spans="2:6">
      <c r="B1" s="11" t="str">
        <f>[1]汇总表!A1</f>
        <v>　2025年 1月广东省运输邮电主要统计指标完成情况</v>
      </c>
      <c r="C1" s="11"/>
      <c r="D1" s="12"/>
      <c r="E1" s="11"/>
      <c r="F1" s="11"/>
    </row>
    <row r="2" s="2" customFormat="1" ht="42" customHeight="1" spans="2:6">
      <c r="B2" s="13" t="s">
        <v>0</v>
      </c>
      <c r="C2" s="14" t="s">
        <v>1</v>
      </c>
      <c r="D2" s="15" t="s">
        <v>2</v>
      </c>
      <c r="E2" s="14" t="s">
        <v>3</v>
      </c>
      <c r="F2" s="16" t="s">
        <v>4</v>
      </c>
    </row>
    <row r="3" s="3" customFormat="1" spans="2:6">
      <c r="B3" s="17" t="s">
        <v>5</v>
      </c>
      <c r="C3" s="18">
        <f>[1]汇总表!B3</f>
        <v>27884.1959846088</v>
      </c>
      <c r="D3" s="18">
        <f>[1]汇总表!C3</f>
        <v>27884.1959846088</v>
      </c>
      <c r="E3" s="17">
        <f>[1]汇总表!F3</f>
        <v>-17.4449497158442</v>
      </c>
      <c r="F3" s="19">
        <f>[1]汇总表!G3</f>
        <v>-17.4449497158442</v>
      </c>
    </row>
    <row r="4" s="4" customFormat="1" spans="2:11">
      <c r="B4" s="20" t="s">
        <v>6</v>
      </c>
      <c r="C4" s="21">
        <f>[1]汇总表!B4</f>
        <v>836.8362819</v>
      </c>
      <c r="D4" s="21">
        <f>[1]汇总表!C4</f>
        <v>836.8362819</v>
      </c>
      <c r="E4" s="20">
        <f>[1]汇总表!F4</f>
        <v>17.8679597022399</v>
      </c>
      <c r="F4" s="22">
        <f>[1]汇总表!G4</f>
        <v>17.8679597022399</v>
      </c>
      <c r="H4" s="3"/>
      <c r="I4" s="3"/>
      <c r="J4" s="3"/>
      <c r="K4" s="3"/>
    </row>
    <row r="5" s="4" customFormat="1" spans="2:11">
      <c r="B5" s="20" t="s">
        <v>7</v>
      </c>
      <c r="C5" s="21">
        <f>[1]汇总表!B5</f>
        <v>18272.9602</v>
      </c>
      <c r="D5" s="21">
        <f>[1]汇总表!C5</f>
        <v>18272.9602</v>
      </c>
      <c r="E5" s="20">
        <f>[1]汇总表!F5</f>
        <v>-20.3693113177205</v>
      </c>
      <c r="F5" s="22">
        <f>[1]汇总表!G5</f>
        <v>-20.3693113177205</v>
      </c>
      <c r="H5" s="3"/>
      <c r="I5" s="3"/>
      <c r="J5" s="3"/>
      <c r="K5" s="3"/>
    </row>
    <row r="6" s="4" customFormat="1" spans="2:11">
      <c r="B6" s="20" t="s">
        <v>8</v>
      </c>
      <c r="C6" s="21">
        <f>[1]汇总表!B6</f>
        <v>7459.7212</v>
      </c>
      <c r="D6" s="21">
        <f>[1]汇总表!C6</f>
        <v>7459.7212</v>
      </c>
      <c r="E6" s="20">
        <f>[1]汇总表!F6</f>
        <v>-14.1136163432285</v>
      </c>
      <c r="F6" s="22">
        <f>[1]汇总表!G6</f>
        <v>-14.1136163432285</v>
      </c>
      <c r="H6" s="3"/>
      <c r="I6" s="3"/>
      <c r="J6" s="3"/>
      <c r="K6" s="3"/>
    </row>
    <row r="7" s="4" customFormat="1" spans="2:11">
      <c r="B7" s="20" t="s">
        <v>9</v>
      </c>
      <c r="C7" s="21">
        <f>[1]汇总表!B7</f>
        <v>28.4115919</v>
      </c>
      <c r="D7" s="21">
        <f>[1]汇总表!C7</f>
        <v>28.4115919</v>
      </c>
      <c r="E7" s="20">
        <f>[1]汇总表!F7</f>
        <v>6.98492432660312</v>
      </c>
      <c r="F7" s="22">
        <f>[1]汇总表!G7</f>
        <v>6.98492432660312</v>
      </c>
      <c r="H7" s="3"/>
      <c r="I7" s="3"/>
      <c r="J7" s="3"/>
      <c r="K7" s="3"/>
    </row>
    <row r="8" s="4" customFormat="1" spans="2:11">
      <c r="B8" s="20" t="s">
        <v>10</v>
      </c>
      <c r="C8" s="21">
        <f>[1]汇总表!B8</f>
        <v>1286.26671080877</v>
      </c>
      <c r="D8" s="21">
        <f>[1]汇总表!C8</f>
        <v>1286.26671080877</v>
      </c>
      <c r="E8" s="20">
        <f>[1]汇总表!F8</f>
        <v>-8.59717604186631</v>
      </c>
      <c r="F8" s="22">
        <f>[1]汇总表!G8</f>
        <v>-8.59717604186631</v>
      </c>
      <c r="H8" s="3"/>
      <c r="I8" s="3"/>
      <c r="J8" s="3"/>
      <c r="K8" s="3"/>
    </row>
    <row r="9" s="3" customFormat="1" spans="2:6">
      <c r="B9" s="17" t="s">
        <v>11</v>
      </c>
      <c r="C9" s="18">
        <f>[1]汇总表!B9</f>
        <v>2200.04631983835</v>
      </c>
      <c r="D9" s="18">
        <f>[1]汇总表!C9</f>
        <v>2200.04630783835</v>
      </c>
      <c r="E9" s="17">
        <f>[1]汇总表!F9</f>
        <v>0.702668550594268</v>
      </c>
      <c r="F9" s="19">
        <f>[1]汇总表!G9</f>
        <v>0.702668001318557</v>
      </c>
    </row>
    <row r="10" s="4" customFormat="1" ht="15" customHeight="1" spans="2:11">
      <c r="B10" s="20" t="s">
        <v>6</v>
      </c>
      <c r="C10" s="21">
        <f>[1]汇总表!B10</f>
        <v>27.51306476</v>
      </c>
      <c r="D10" s="21">
        <f>[1]汇总表!C10</f>
        <v>27.51306476</v>
      </c>
      <c r="E10" s="20">
        <f>[1]汇总表!F10</f>
        <v>0.408757458298808</v>
      </c>
      <c r="F10" s="22">
        <f>[1]汇总表!G10</f>
        <v>0.408757458298808</v>
      </c>
      <c r="H10" s="3"/>
      <c r="I10" s="3"/>
      <c r="J10" s="3"/>
      <c r="K10" s="3"/>
    </row>
    <row r="11" s="4" customFormat="1" spans="2:11">
      <c r="B11" s="20" t="s">
        <v>7</v>
      </c>
      <c r="C11" s="21">
        <f>[1]汇总表!B11</f>
        <v>208.51314605</v>
      </c>
      <c r="D11" s="21">
        <f>[1]汇总表!C11</f>
        <v>208.51314605</v>
      </c>
      <c r="E11" s="20">
        <f>[1]汇总表!F11</f>
        <v>-20.3470333238942</v>
      </c>
      <c r="F11" s="22">
        <f>[1]汇总表!G11</f>
        <v>-20.3470333238942</v>
      </c>
      <c r="H11" s="3"/>
      <c r="I11" s="3"/>
      <c r="J11" s="3"/>
      <c r="K11" s="3"/>
    </row>
    <row r="12" s="4" customFormat="1" spans="2:11">
      <c r="B12" s="20" t="s">
        <v>8</v>
      </c>
      <c r="C12" s="21">
        <f>[1]汇总表!B12</f>
        <v>1929.12013336</v>
      </c>
      <c r="D12" s="21">
        <f>[1]汇总表!C12</f>
        <v>1929.12013336</v>
      </c>
      <c r="E12" s="20">
        <f>[1]汇总表!F12</f>
        <v>3.84032272582826</v>
      </c>
      <c r="F12" s="22">
        <f>[1]汇总表!G12</f>
        <v>3.84032272582826</v>
      </c>
      <c r="H12" s="3"/>
      <c r="I12" s="3"/>
      <c r="J12" s="3"/>
      <c r="K12" s="3"/>
    </row>
    <row r="13" s="4" customFormat="1" spans="2:11">
      <c r="B13" s="20" t="s">
        <v>9</v>
      </c>
      <c r="C13" s="21">
        <f>[1]汇总表!B13</f>
        <v>10.25892061592</v>
      </c>
      <c r="D13" s="21">
        <f>[1]汇总表!C13</f>
        <v>10.25892061592</v>
      </c>
      <c r="E13" s="20">
        <f>[1]汇总表!F13</f>
        <v>4.19952251517689</v>
      </c>
      <c r="F13" s="22">
        <f>[1]汇总表!G13</f>
        <v>4.19952251517689</v>
      </c>
      <c r="H13" s="3"/>
      <c r="I13" s="3"/>
      <c r="J13" s="3"/>
      <c r="K13" s="3"/>
    </row>
    <row r="14" s="4" customFormat="1" spans="2:11">
      <c r="B14" s="20" t="s">
        <v>10</v>
      </c>
      <c r="C14" s="21">
        <f>[1]汇总表!B14</f>
        <v>24.6410550524334</v>
      </c>
      <c r="D14" s="21">
        <f>[1]汇总表!C14</f>
        <v>24.6410430524334</v>
      </c>
      <c r="E14" s="20">
        <f>[1]汇总表!F14</f>
        <v>-11.6683923473431</v>
      </c>
      <c r="F14" s="22">
        <f>[1]汇总表!G14</f>
        <v>-11.6684353641412</v>
      </c>
      <c r="H14" s="3"/>
      <c r="I14" s="3"/>
      <c r="J14" s="3"/>
      <c r="K14" s="3"/>
    </row>
    <row r="15" s="3" customFormat="1" spans="2:6">
      <c r="B15" s="17" t="s">
        <v>12</v>
      </c>
      <c r="C15" s="18">
        <f>[1]汇总表!B15</f>
        <v>8246.0413</v>
      </c>
      <c r="D15" s="18">
        <f>[1]汇总表!C15</f>
        <v>8246.0413</v>
      </c>
      <c r="E15" s="17">
        <f>[1]汇总表!F15</f>
        <v>14.3463279162806</v>
      </c>
      <c r="F15" s="19">
        <f>[1]汇总表!G15</f>
        <v>14.3463279162806</v>
      </c>
    </row>
    <row r="16" s="4" customFormat="1" spans="2:11">
      <c r="B16" s="20" t="s">
        <v>6</v>
      </c>
      <c r="C16" s="21">
        <f>[1]汇总表!B16</f>
        <v>4113.9564</v>
      </c>
      <c r="D16" s="21">
        <f>[1]汇总表!C16</f>
        <v>4113.9564</v>
      </c>
      <c r="E16" s="20">
        <f>[1]汇总表!F16</f>
        <v>28.3016194087666</v>
      </c>
      <c r="F16" s="22">
        <f>[1]汇总表!G16</f>
        <v>28.3016194087666</v>
      </c>
      <c r="H16" s="3"/>
      <c r="I16" s="3"/>
      <c r="J16" s="3"/>
      <c r="K16" s="3"/>
    </row>
    <row r="17" s="4" customFormat="1" spans="2:11">
      <c r="B17" s="20" t="s">
        <v>13</v>
      </c>
      <c r="C17" s="21">
        <f>[1]汇总表!B17</f>
        <v>3377.5531</v>
      </c>
      <c r="D17" s="21">
        <f>[1]汇总表!C17</f>
        <v>3377.5531</v>
      </c>
      <c r="E17" s="20">
        <f>[1]汇总表!F17</f>
        <v>18.4503667099066</v>
      </c>
      <c r="F17" s="22">
        <f>[1]汇总表!G17</f>
        <v>18.4503667099066</v>
      </c>
      <c r="H17" s="3"/>
      <c r="I17" s="3"/>
      <c r="J17" s="3"/>
      <c r="K17" s="3"/>
    </row>
    <row r="18" s="4" customFormat="1" spans="2:11">
      <c r="B18" s="20" t="s">
        <v>7</v>
      </c>
      <c r="C18" s="21">
        <f>[1]汇总表!B18</f>
        <v>2525.4417</v>
      </c>
      <c r="D18" s="21">
        <f>[1]汇总表!C18</f>
        <v>2525.4417</v>
      </c>
      <c r="E18" s="20">
        <f>[1]汇总表!F18</f>
        <v>-1.07831241463131</v>
      </c>
      <c r="F18" s="22">
        <f>[1]汇总表!G18</f>
        <v>-1.07831241463131</v>
      </c>
      <c r="H18" s="3"/>
      <c r="I18" s="3"/>
      <c r="J18" s="3"/>
      <c r="K18" s="3"/>
    </row>
    <row r="19" s="4" customFormat="1" spans="2:11">
      <c r="B19" s="20" t="s">
        <v>8</v>
      </c>
      <c r="C19" s="21">
        <f>[1]汇总表!B19</f>
        <v>256.8029</v>
      </c>
      <c r="D19" s="21">
        <f>[1]汇总表!C19</f>
        <v>256.8029</v>
      </c>
      <c r="E19" s="20">
        <f>[1]汇总表!F19</f>
        <v>15.3305746523505</v>
      </c>
      <c r="F19" s="22">
        <f>[1]汇总表!G19</f>
        <v>15.3305746523505</v>
      </c>
      <c r="H19" s="3"/>
      <c r="I19" s="3"/>
      <c r="J19" s="3"/>
      <c r="K19" s="3"/>
    </row>
    <row r="20" s="4" customFormat="1" spans="2:11">
      <c r="B20" s="20" t="s">
        <v>9</v>
      </c>
      <c r="C20" s="21">
        <f>[1]汇总表!B20</f>
        <v>1349.8403</v>
      </c>
      <c r="D20" s="21">
        <f>[1]汇总表!C20</f>
        <v>1349.8403</v>
      </c>
      <c r="E20" s="20">
        <f>[1]汇总表!F20</f>
        <v>9.80103163359666</v>
      </c>
      <c r="F20" s="22">
        <f>[1]汇总表!G20</f>
        <v>9.80103163359666</v>
      </c>
      <c r="H20" s="3"/>
      <c r="I20" s="3"/>
      <c r="J20" s="3"/>
      <c r="K20" s="3"/>
    </row>
    <row r="21" s="4" customFormat="1" spans="2:11">
      <c r="B21" s="20" t="s">
        <v>14</v>
      </c>
      <c r="C21" s="21">
        <f>[1]汇总表!B21</f>
        <v>66105.57</v>
      </c>
      <c r="D21" s="21">
        <f>[1]汇总表!C21</f>
        <v>66105.57</v>
      </c>
      <c r="E21" s="20">
        <f>[1]汇总表!F21</f>
        <v>-11.6881505102552</v>
      </c>
      <c r="F21" s="22">
        <f>[1]汇总表!G21</f>
        <v>-11.6881505102552</v>
      </c>
      <c r="H21" s="3"/>
      <c r="I21" s="3"/>
      <c r="J21" s="3"/>
      <c r="K21" s="3"/>
    </row>
    <row r="22" s="3" customFormat="1" spans="2:6">
      <c r="B22" s="23" t="s">
        <v>15</v>
      </c>
      <c r="C22" s="18">
        <f>[1]汇总表!B22</f>
        <v>388.61400179</v>
      </c>
      <c r="D22" s="18">
        <f>[1]汇总表!C22</f>
        <v>388.61400179</v>
      </c>
      <c r="E22" s="24">
        <f>[1]汇总表!F22</f>
        <v>15.5133831181019</v>
      </c>
      <c r="F22" s="25">
        <f>[1]汇总表!G22</f>
        <v>15.5133831181019</v>
      </c>
    </row>
    <row r="23" s="4" customFormat="1" spans="2:11">
      <c r="B23" s="20" t="s">
        <v>6</v>
      </c>
      <c r="C23" s="21">
        <f>[1]汇总表!B23</f>
        <v>103.441806</v>
      </c>
      <c r="D23" s="21">
        <f>[1]汇总表!C23</f>
        <v>103.441806</v>
      </c>
      <c r="E23" s="26">
        <f>[1]汇总表!F23</f>
        <v>19.5858793877462</v>
      </c>
      <c r="F23" s="27">
        <f>[1]汇总表!G23</f>
        <v>19.5858793877462</v>
      </c>
      <c r="H23" s="3"/>
      <c r="I23" s="3"/>
      <c r="J23" s="3"/>
      <c r="K23" s="3"/>
    </row>
    <row r="24" s="4" customFormat="1" spans="2:11">
      <c r="B24" s="20" t="s">
        <v>13</v>
      </c>
      <c r="C24" s="21">
        <f>[1]汇总表!B24</f>
        <v>80.38223</v>
      </c>
      <c r="D24" s="21">
        <f>[1]汇总表!C24</f>
        <v>80.38223</v>
      </c>
      <c r="E24" s="26">
        <f>[1]汇总表!F24</f>
        <v>13.7519585511703</v>
      </c>
      <c r="F24" s="27">
        <f>[1]汇总表!G24</f>
        <v>13.7519585511703</v>
      </c>
      <c r="H24" s="3"/>
      <c r="I24" s="3"/>
      <c r="J24" s="3"/>
      <c r="K24" s="3"/>
    </row>
    <row r="25" s="4" customFormat="1" spans="2:11">
      <c r="B25" s="20" t="s">
        <v>7</v>
      </c>
      <c r="C25" s="21">
        <f>[1]汇总表!B25</f>
        <v>21.00828639</v>
      </c>
      <c r="D25" s="21">
        <f>[1]汇总表!C25</f>
        <v>21.00828639</v>
      </c>
      <c r="E25" s="26">
        <f>[1]汇总表!F25</f>
        <v>-1.6725826860455</v>
      </c>
      <c r="F25" s="27">
        <f>[1]汇总表!G25</f>
        <v>-1.6725826860455</v>
      </c>
      <c r="H25" s="3"/>
      <c r="I25" s="3"/>
      <c r="J25" s="3"/>
      <c r="K25" s="3"/>
    </row>
    <row r="26" s="4" customFormat="1" spans="2:11">
      <c r="B26" s="20" t="s">
        <v>8</v>
      </c>
      <c r="C26" s="21">
        <f>[1]汇总表!B26</f>
        <v>0.7524924</v>
      </c>
      <c r="D26" s="21">
        <f>[1]汇总表!C26</f>
        <v>0.7524924</v>
      </c>
      <c r="E26" s="26">
        <f>[1]汇总表!F26</f>
        <v>10.7129116937983</v>
      </c>
      <c r="F26" s="27">
        <f>[1]汇总表!G26</f>
        <v>10.7129116937983</v>
      </c>
      <c r="H26" s="3"/>
      <c r="I26" s="3"/>
      <c r="J26" s="3"/>
      <c r="K26" s="3"/>
    </row>
    <row r="27" s="4" customFormat="1" spans="2:11">
      <c r="B27" s="20" t="s">
        <v>9</v>
      </c>
      <c r="C27" s="21">
        <f>[1]汇总表!B27</f>
        <v>263.411417</v>
      </c>
      <c r="D27" s="21">
        <f>[1]汇总表!C27</f>
        <v>263.411417</v>
      </c>
      <c r="E27" s="26">
        <f>[1]汇总表!F27</f>
        <v>15.5931671109811</v>
      </c>
      <c r="F27" s="27">
        <f>[1]汇总表!G27</f>
        <v>15.5931671109811</v>
      </c>
      <c r="H27" s="3"/>
      <c r="I27" s="3"/>
      <c r="J27" s="3"/>
      <c r="K27" s="3"/>
    </row>
    <row r="28" s="4" customFormat="1" spans="2:6">
      <c r="B28" s="20" t="s">
        <v>16</v>
      </c>
      <c r="C28" s="21">
        <f>[1]汇总表!B29</f>
        <v>1563.7811</v>
      </c>
      <c r="D28" s="21">
        <f>[1]汇总表!C29</f>
        <v>1563.7811</v>
      </c>
      <c r="E28" s="26">
        <f>[1]汇总表!F29</f>
        <v>12.2911058954979</v>
      </c>
      <c r="F28" s="27">
        <f>[1]汇总表!G29</f>
        <v>12.2911058954979</v>
      </c>
    </row>
    <row r="29" s="4" customFormat="1" spans="2:6">
      <c r="B29" s="20" t="s">
        <v>17</v>
      </c>
      <c r="C29" s="21">
        <f>[1]汇总表!B30</f>
        <v>37.030774</v>
      </c>
      <c r="D29" s="21">
        <f>[1]汇总表!C30</f>
        <v>37.030774</v>
      </c>
      <c r="E29" s="26">
        <f>[1]汇总表!F30</f>
        <v>4.33093950061772</v>
      </c>
      <c r="F29" s="27">
        <f>[1]汇总表!G30</f>
        <v>4.33093950061772</v>
      </c>
    </row>
    <row r="30" s="3" customFormat="1" spans="2:11">
      <c r="B30" s="28" t="s">
        <v>18</v>
      </c>
      <c r="C30" s="18">
        <f>[1]汇总表!B31</f>
        <v>17449.6999</v>
      </c>
      <c r="D30" s="18">
        <f>[1]汇总表!C31</f>
        <v>17449.6999</v>
      </c>
      <c r="E30" s="29">
        <f>[1]汇总表!F31</f>
        <v>-9.7957288892283</v>
      </c>
      <c r="F30" s="30">
        <f>[1]汇总表!G31</f>
        <v>-9.7957288892283</v>
      </c>
      <c r="H30" s="4"/>
      <c r="I30" s="4"/>
      <c r="J30" s="4"/>
      <c r="K30" s="4"/>
    </row>
    <row r="31" s="5" customFormat="1" spans="2:11">
      <c r="B31" s="31" t="s">
        <v>19</v>
      </c>
      <c r="C31" s="21">
        <f>[1]汇总表!B32</f>
        <v>645.689075</v>
      </c>
      <c r="D31" s="21">
        <f>[1]汇总表!C32</f>
        <v>645.689075</v>
      </c>
      <c r="E31" s="31">
        <f>[1]汇总表!F32</f>
        <v>0.00360093396609784</v>
      </c>
      <c r="F31" s="32">
        <f>[1]汇总表!G32</f>
        <v>0.00360093396609784</v>
      </c>
      <c r="H31" s="4"/>
      <c r="I31" s="4"/>
      <c r="J31" s="4"/>
      <c r="K31" s="4"/>
    </row>
    <row r="32" s="3" customFormat="1" spans="2:11">
      <c r="B32" s="17" t="s">
        <v>20</v>
      </c>
      <c r="C32" s="18">
        <f>[1]汇总表!B33</f>
        <v>528.432797874363</v>
      </c>
      <c r="D32" s="18">
        <f>[1]汇总表!C33</f>
        <v>528.432797874363</v>
      </c>
      <c r="E32" s="17">
        <f>[1]汇总表!F33</f>
        <v>3.40344214548034</v>
      </c>
      <c r="F32" s="19">
        <f>[1]汇总表!G33</f>
        <v>3.40344214548034</v>
      </c>
      <c r="H32" s="4"/>
      <c r="I32" s="4"/>
      <c r="J32" s="4"/>
      <c r="K32" s="4"/>
    </row>
    <row r="33" s="4" customFormat="1" spans="2:6">
      <c r="B33" s="33" t="s">
        <v>21</v>
      </c>
      <c r="C33" s="21">
        <f>[1]汇总表!B34</f>
        <v>162.390178</v>
      </c>
      <c r="D33" s="21">
        <f>[1]汇总表!C34</f>
        <v>162.390178</v>
      </c>
      <c r="E33" s="33">
        <f>[1]汇总表!F34</f>
        <v>4.91274272714099</v>
      </c>
      <c r="F33" s="34">
        <f>[1]汇总表!G34</f>
        <v>4.91274272714099</v>
      </c>
    </row>
    <row r="34" s="4" customFormat="1" spans="2:6">
      <c r="B34" s="33" t="s">
        <v>22</v>
      </c>
      <c r="C34" s="21">
        <f>[1]汇总表!B35</f>
        <v>366.042619874363</v>
      </c>
      <c r="D34" s="21">
        <f>[1]汇总表!C35</f>
        <v>366.042619874363</v>
      </c>
      <c r="E34" s="35">
        <f>[1]汇总表!F35</f>
        <v>2.74767807533935</v>
      </c>
      <c r="F34" s="36">
        <f>[1]汇总表!G35</f>
        <v>2.74767807533935</v>
      </c>
    </row>
    <row r="35" s="4" customFormat="1" spans="2:6">
      <c r="B35" s="37"/>
      <c r="C35" s="38"/>
      <c r="D35" s="38"/>
      <c r="E35" s="39"/>
      <c r="F35" s="39"/>
    </row>
    <row r="36" s="6" customFormat="1" spans="2:6">
      <c r="B36" s="40"/>
      <c r="C36" s="40"/>
      <c r="D36" s="41"/>
      <c r="E36" s="40"/>
      <c r="F36" s="40"/>
    </row>
    <row r="37" s="4" customFormat="1" ht="20" customHeight="1" spans="2:6">
      <c r="B37" s="42"/>
      <c r="C37" s="42"/>
      <c r="D37" s="43"/>
      <c r="E37" s="42"/>
      <c r="F37" s="44"/>
    </row>
    <row r="38" s="7" customFormat="1" ht="118" customHeight="1" spans="2:6">
      <c r="B38" s="45"/>
      <c r="C38" s="45"/>
      <c r="D38" s="46"/>
      <c r="E38" s="45"/>
      <c r="F38" s="45"/>
    </row>
    <row r="39" s="7" customFormat="1" ht="61" customHeight="1" spans="2:6">
      <c r="B39" s="45"/>
      <c r="C39" s="45"/>
      <c r="D39" s="46"/>
      <c r="E39" s="45"/>
      <c r="F39" s="45"/>
    </row>
    <row r="40" s="7" customFormat="1" ht="72" customHeight="1" spans="2:6">
      <c r="B40" s="45"/>
      <c r="C40" s="45"/>
      <c r="D40" s="46"/>
      <c r="E40" s="45"/>
      <c r="F40" s="45"/>
    </row>
    <row r="41" s="7" customFormat="1" ht="13" customHeight="1" spans="2:231">
      <c r="B41" s="47"/>
      <c r="C41" s="47"/>
      <c r="D41" s="48"/>
      <c r="E41" s="47"/>
      <c r="F41" s="47"/>
      <c r="G41" s="49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</row>
    <row r="42" s="7" customFormat="1" ht="56" customHeight="1" spans="2:231">
      <c r="B42" s="45"/>
      <c r="C42" s="45"/>
      <c r="D42" s="46"/>
      <c r="E42" s="45"/>
      <c r="F42" s="45"/>
      <c r="G42" s="49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50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50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  <c r="HB42" s="50"/>
      <c r="HC42" s="50"/>
      <c r="HD42" s="50"/>
      <c r="HE42" s="50"/>
      <c r="HF42" s="50"/>
      <c r="HG42" s="50"/>
      <c r="HH42" s="50"/>
      <c r="HI42" s="50"/>
      <c r="HJ42" s="50"/>
      <c r="HK42" s="50"/>
      <c r="HL42" s="50"/>
      <c r="HM42" s="50"/>
      <c r="HN42" s="50"/>
      <c r="HO42" s="50"/>
      <c r="HP42" s="50"/>
      <c r="HQ42" s="50"/>
      <c r="HR42" s="50"/>
      <c r="HS42" s="50"/>
      <c r="HT42" s="50"/>
      <c r="HU42" s="50"/>
      <c r="HV42" s="50"/>
      <c r="HW42" s="50"/>
    </row>
    <row r="43" s="7" customFormat="1" ht="43" customHeight="1" spans="2:6">
      <c r="B43" s="45"/>
      <c r="C43" s="45"/>
      <c r="D43" s="46"/>
      <c r="E43" s="45"/>
      <c r="F43" s="45"/>
    </row>
    <row r="44" s="7" customFormat="1" spans="3:6">
      <c r="C44" s="51"/>
      <c r="D44" s="52"/>
      <c r="E44" s="51"/>
      <c r="F44" s="51"/>
    </row>
    <row r="45" s="7" customFormat="1" spans="3:6">
      <c r="C45" s="51"/>
      <c r="D45" s="52"/>
      <c r="E45" s="51"/>
      <c r="F45" s="51"/>
    </row>
    <row r="46" s="7" customFormat="1" spans="3:6">
      <c r="C46" s="51"/>
      <c r="D46" s="52"/>
      <c r="E46" s="51"/>
      <c r="F46" s="51"/>
    </row>
    <row r="47" s="7" customFormat="1" spans="3:6">
      <c r="C47" s="51"/>
      <c r="D47" s="52"/>
      <c r="E47" s="51"/>
      <c r="F47" s="51"/>
    </row>
    <row r="48" s="7" customFormat="1" spans="3:6">
      <c r="C48" s="51"/>
      <c r="D48" s="52"/>
      <c r="E48" s="51"/>
      <c r="F48" s="51"/>
    </row>
    <row r="49" s="7" customFormat="1" spans="3:6">
      <c r="C49" s="51"/>
      <c r="D49" s="52"/>
      <c r="E49" s="51"/>
      <c r="F49" s="51"/>
    </row>
    <row r="50" s="7" customFormat="1" spans="3:6">
      <c r="C50" s="51"/>
      <c r="D50" s="52"/>
      <c r="E50" s="51"/>
      <c r="F50" s="51"/>
    </row>
    <row r="51" s="7" customFormat="1" spans="3:6">
      <c r="C51" s="51"/>
      <c r="D51" s="52"/>
      <c r="E51" s="51"/>
      <c r="F51" s="51"/>
    </row>
    <row r="52" s="7" customFormat="1" spans="3:6">
      <c r="C52" s="51"/>
      <c r="D52" s="52"/>
      <c r="E52" s="51"/>
      <c r="F52" s="51"/>
    </row>
    <row r="53" s="7" customFormat="1" spans="3:6">
      <c r="C53" s="51"/>
      <c r="D53" s="52"/>
      <c r="E53" s="51"/>
      <c r="F53" s="51"/>
    </row>
    <row r="54" s="7" customFormat="1" spans="3:6">
      <c r="C54" s="51"/>
      <c r="D54" s="52"/>
      <c r="E54" s="51"/>
      <c r="F54" s="51"/>
    </row>
    <row r="55" s="7" customFormat="1" spans="3:6">
      <c r="C55" s="51"/>
      <c r="D55" s="52"/>
      <c r="E55" s="51"/>
      <c r="F55" s="51"/>
    </row>
    <row r="56" s="7" customFormat="1" spans="3:6">
      <c r="C56" s="51"/>
      <c r="D56" s="52"/>
      <c r="E56" s="51"/>
      <c r="F56" s="51"/>
    </row>
    <row r="57" s="7" customFormat="1" spans="3:6">
      <c r="C57" s="51"/>
      <c r="D57" s="52"/>
      <c r="E57" s="51"/>
      <c r="F57" s="51"/>
    </row>
    <row r="58" s="7" customFormat="1" spans="3:6">
      <c r="C58" s="51"/>
      <c r="D58" s="52"/>
      <c r="E58" s="51"/>
      <c r="F58" s="51"/>
    </row>
    <row r="59" s="7" customFormat="1" spans="3:6">
      <c r="C59" s="51"/>
      <c r="D59" s="52"/>
      <c r="E59" s="51"/>
      <c r="F59" s="51"/>
    </row>
    <row r="60" s="7" customFormat="1" spans="3:6">
      <c r="C60" s="51"/>
      <c r="D60" s="52"/>
      <c r="E60" s="51"/>
      <c r="F60" s="51"/>
    </row>
    <row r="61" s="7" customFormat="1" spans="3:6">
      <c r="C61" s="51"/>
      <c r="D61" s="52"/>
      <c r="E61" s="51"/>
      <c r="F61" s="51"/>
    </row>
    <row r="62" s="7" customFormat="1" spans="3:6">
      <c r="C62" s="51"/>
      <c r="D62" s="52"/>
      <c r="E62" s="51"/>
      <c r="F62" s="51"/>
    </row>
    <row r="63" s="7" customFormat="1" spans="3:6">
      <c r="C63" s="51"/>
      <c r="D63" s="52"/>
      <c r="E63" s="51"/>
      <c r="F63" s="51"/>
    </row>
    <row r="64" s="7" customFormat="1" spans="3:6">
      <c r="C64" s="51"/>
      <c r="D64" s="52"/>
      <c r="E64" s="51"/>
      <c r="F64" s="51"/>
    </row>
    <row r="65" s="7" customFormat="1" spans="3:6">
      <c r="C65" s="51"/>
      <c r="D65" s="52"/>
      <c r="E65" s="51"/>
      <c r="F65" s="51"/>
    </row>
    <row r="66" s="7" customFormat="1" spans="3:6">
      <c r="C66" s="51"/>
      <c r="D66" s="52"/>
      <c r="E66" s="51"/>
      <c r="F66" s="51"/>
    </row>
  </sheetData>
  <mergeCells count="99">
    <mergeCell ref="B1:F1"/>
    <mergeCell ref="B36:F36"/>
    <mergeCell ref="B37:E37"/>
    <mergeCell ref="B38:F38"/>
    <mergeCell ref="B39:F39"/>
    <mergeCell ref="B40:F40"/>
    <mergeCell ref="B41:F41"/>
    <mergeCell ref="G41:K41"/>
    <mergeCell ref="L41:P41"/>
    <mergeCell ref="Q41:U41"/>
    <mergeCell ref="V41:Z41"/>
    <mergeCell ref="AA41:AE41"/>
    <mergeCell ref="AF41:AJ41"/>
    <mergeCell ref="AK41:AO41"/>
    <mergeCell ref="AP41:AT41"/>
    <mergeCell ref="AU41:AY41"/>
    <mergeCell ref="AZ41:BD41"/>
    <mergeCell ref="BE41:BI41"/>
    <mergeCell ref="BJ41:BN41"/>
    <mergeCell ref="BO41:BS41"/>
    <mergeCell ref="BT41:BX41"/>
    <mergeCell ref="BY41:CC41"/>
    <mergeCell ref="CD41:CH41"/>
    <mergeCell ref="CI41:CM41"/>
    <mergeCell ref="CN41:CR41"/>
    <mergeCell ref="CS41:CW41"/>
    <mergeCell ref="CX41:DB41"/>
    <mergeCell ref="DC41:DG41"/>
    <mergeCell ref="DH41:DL41"/>
    <mergeCell ref="DM41:DQ41"/>
    <mergeCell ref="DR41:DV41"/>
    <mergeCell ref="DW41:EA41"/>
    <mergeCell ref="EB41:EF41"/>
    <mergeCell ref="EG41:EK41"/>
    <mergeCell ref="EL41:EP41"/>
    <mergeCell ref="EQ41:EU41"/>
    <mergeCell ref="EV41:EZ41"/>
    <mergeCell ref="FA41:FE41"/>
    <mergeCell ref="FF41:FJ41"/>
    <mergeCell ref="FK41:FO41"/>
    <mergeCell ref="FP41:FT41"/>
    <mergeCell ref="FU41:FY41"/>
    <mergeCell ref="FZ41:GD41"/>
    <mergeCell ref="GE41:GI41"/>
    <mergeCell ref="GJ41:GN41"/>
    <mergeCell ref="GO41:GS41"/>
    <mergeCell ref="GT41:GX41"/>
    <mergeCell ref="GY41:HC41"/>
    <mergeCell ref="HD41:HH41"/>
    <mergeCell ref="HI41:HM41"/>
    <mergeCell ref="HN41:HR41"/>
    <mergeCell ref="HS41:HW41"/>
    <mergeCell ref="B42:F42"/>
    <mergeCell ref="G42:K42"/>
    <mergeCell ref="L42:P42"/>
    <mergeCell ref="Q42:U42"/>
    <mergeCell ref="V42:Z42"/>
    <mergeCell ref="AA42:AE42"/>
    <mergeCell ref="AF42:AJ42"/>
    <mergeCell ref="AK42:AO42"/>
    <mergeCell ref="AP42:AT42"/>
    <mergeCell ref="AU42:AY42"/>
    <mergeCell ref="AZ42:BD42"/>
    <mergeCell ref="BE42:BI42"/>
    <mergeCell ref="BJ42:BN42"/>
    <mergeCell ref="BO42:BS42"/>
    <mergeCell ref="BT42:BX42"/>
    <mergeCell ref="BY42:CC42"/>
    <mergeCell ref="CD42:CH42"/>
    <mergeCell ref="CI42:CM42"/>
    <mergeCell ref="CN42:CR42"/>
    <mergeCell ref="CS42:CW42"/>
    <mergeCell ref="CX42:DB42"/>
    <mergeCell ref="DC42:DG42"/>
    <mergeCell ref="DH42:DL42"/>
    <mergeCell ref="DM42:DQ42"/>
    <mergeCell ref="DR42:DV42"/>
    <mergeCell ref="DW42:EA42"/>
    <mergeCell ref="EB42:EF42"/>
    <mergeCell ref="EG42:EK42"/>
    <mergeCell ref="EL42:EP42"/>
    <mergeCell ref="EQ42:EU42"/>
    <mergeCell ref="EV42:EZ42"/>
    <mergeCell ref="FA42:FE42"/>
    <mergeCell ref="FF42:FJ42"/>
    <mergeCell ref="FK42:FO42"/>
    <mergeCell ref="FP42:FT42"/>
    <mergeCell ref="FU42:FY42"/>
    <mergeCell ref="FZ42:GD42"/>
    <mergeCell ref="GE42:GI42"/>
    <mergeCell ref="GJ42:GN42"/>
    <mergeCell ref="GO42:GS42"/>
    <mergeCell ref="GT42:GX42"/>
    <mergeCell ref="GY42:HC42"/>
    <mergeCell ref="HD42:HH42"/>
    <mergeCell ref="HI42:HM42"/>
    <mergeCell ref="HN42:HR42"/>
    <mergeCell ref="HS42:HW42"/>
    <mergeCell ref="B43:F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余昭君</cp:lastModifiedBy>
  <dcterms:created xsi:type="dcterms:W3CDTF">2025-02-24T08:21:40Z</dcterms:created>
  <dcterms:modified xsi:type="dcterms:W3CDTF">2025-02-24T08:54:53Z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87FE21E14E694CC58666EF1F038EE8B2</vt:lpwstr>
  </property>
  <property fmtid="{D5CDD505-2E9C-101B-9397-08002B2CF9AE}" pid="3" name="KSOProductBuildVer">
    <vt:lpwstr>2052-11.8.2.11718</vt:lpwstr>
  </property>
</Properties>
</file>